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5.xml" ContentType="application/vnd.openxmlformats-officedocument.drawing+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6.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drawings/drawing7.xml" ContentType="application/vnd.openxmlformats-officedocument.drawing+xml"/>
  <Override PartName="/xl/ctrlProps/ctrlProp289.xml" ContentType="application/vnd.ms-excel.controlproperties+xml"/>
  <Override PartName="/xl/drawings/drawing8.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iharrington\Documents\000 MWBE Sec 3\Quarterly Rerporting Form\"/>
    </mc:Choice>
  </mc:AlternateContent>
  <xr:revisionPtr revIDLastSave="0" documentId="13_ncr:1_{9486DD3E-F953-47EE-BDC3-2BDC2404B3CC}" xr6:coauthVersionLast="45" xr6:coauthVersionMax="45" xr10:uidLastSave="{00000000-0000-0000-0000-000000000000}"/>
  <bookViews>
    <workbookView xWindow="-28920" yWindow="-2565" windowWidth="29040" windowHeight="15840" tabRatio="544" activeTab="2" xr2:uid="{54208FAC-6FEE-421C-AF05-778C81DA0A34}"/>
  </bookViews>
  <sheets>
    <sheet name="Instructions" sheetId="12" r:id="rId1"/>
    <sheet name="Basic Information" sheetId="5" r:id="rId2"/>
    <sheet name="Report 1 Section 3" sheetId="6" r:id="rId3"/>
    <sheet name="Report 2 MWBE Utilization" sheetId="7" r:id="rId4"/>
    <sheet name="Report 3 LEP" sheetId="8" r:id="rId5"/>
    <sheet name="Report 4 EEOC" sheetId="9" r:id="rId6"/>
    <sheet name="Report 5 Workforce" sheetId="10" r:id="rId7"/>
    <sheet name="Report 5 Part 2" sheetId="2" r:id="rId8"/>
    <sheet name="Report 6 Davis Bacon" sheetId="11" r:id="rId9"/>
    <sheet name="Data Sheet 1" sheetId="4" r:id="rId10"/>
  </sheets>
  <definedNames>
    <definedName name="_xlnm.Print_Area" localSheetId="1">'Basic Information'!$A$1:$K$16</definedName>
    <definedName name="_xlnm.Print_Area" localSheetId="0">Instructions!$A$1:$K$3</definedName>
    <definedName name="_xlnm.Print_Area" localSheetId="2">'Report 1 Section 3'!$A$1:$K$106</definedName>
    <definedName name="_xlnm.Print_Area" localSheetId="3">'Report 2 MWBE Utilization'!$A$1:$K$52</definedName>
    <definedName name="_xlnm.Print_Area" localSheetId="4">'Report 3 LEP'!$A$1:$K$19</definedName>
    <definedName name="_xlnm.Print_Area" localSheetId="5">'Report 4 EEOC'!$A$1:$K$13</definedName>
    <definedName name="_xlnm.Print_Area" localSheetId="6">'Report 5 Workforce'!$A$1:$K$13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6" l="1"/>
  <c r="I69" i="6" s="1"/>
  <c r="D69" i="6"/>
  <c r="I68" i="6"/>
  <c r="I67" i="6"/>
  <c r="I66" i="6"/>
  <c r="I65" i="6"/>
  <c r="I64" i="6"/>
  <c r="I63" i="6"/>
  <c r="I62" i="6"/>
  <c r="I61" i="6"/>
  <c r="I60" i="6"/>
  <c r="I59" i="6"/>
  <c r="I58" i="6"/>
  <c r="I57" i="6"/>
  <c r="F53" i="6"/>
  <c r="F54" i="6" s="1"/>
  <c r="H49" i="6"/>
  <c r="I49" i="6" s="1"/>
  <c r="D49" i="6"/>
  <c r="F33" i="6" s="1"/>
  <c r="F34" i="6" s="1"/>
  <c r="I48" i="6"/>
  <c r="I47" i="6"/>
  <c r="I46" i="6"/>
  <c r="I45" i="6"/>
  <c r="I44" i="6"/>
  <c r="I43" i="6"/>
  <c r="I42" i="6"/>
  <c r="I41" i="6"/>
  <c r="I40" i="6"/>
  <c r="I39" i="6"/>
  <c r="I38" i="6"/>
  <c r="I37" i="6"/>
  <c r="G28" i="6"/>
  <c r="F28" i="6"/>
  <c r="E28" i="6"/>
  <c r="C28" i="6"/>
  <c r="B28" i="6"/>
  <c r="D28" i="6" s="1"/>
  <c r="H27" i="6"/>
  <c r="D27" i="6"/>
  <c r="H26" i="6"/>
  <c r="D26" i="6"/>
  <c r="H25" i="6"/>
  <c r="D25" i="6"/>
  <c r="H24" i="6"/>
  <c r="D24" i="6"/>
  <c r="H23" i="6"/>
  <c r="D23" i="6"/>
  <c r="H22" i="6"/>
  <c r="D22" i="6"/>
  <c r="H21" i="6"/>
  <c r="D21" i="6"/>
  <c r="H20" i="6"/>
  <c r="D20" i="6"/>
  <c r="H19" i="6"/>
  <c r="D19" i="6"/>
  <c r="H18" i="6"/>
  <c r="D18" i="6"/>
  <c r="H17" i="6"/>
  <c r="D17" i="6"/>
  <c r="H16" i="6"/>
  <c r="D16" i="6"/>
  <c r="H15" i="6"/>
  <c r="D15" i="6"/>
  <c r="H14" i="6"/>
  <c r="D14" i="6"/>
  <c r="H13" i="6"/>
  <c r="D13" i="6"/>
  <c r="H12" i="6"/>
  <c r="D12" i="6"/>
  <c r="H11" i="6"/>
  <c r="D11" i="6"/>
  <c r="H10" i="6"/>
  <c r="D10" i="6"/>
  <c r="H9" i="6"/>
  <c r="D9" i="6"/>
  <c r="H8" i="6"/>
  <c r="D8" i="6"/>
  <c r="H7" i="6"/>
  <c r="D7" i="6"/>
  <c r="B12" i="10"/>
  <c r="G11" i="10"/>
  <c r="B11" i="10"/>
  <c r="G10" i="10"/>
  <c r="B10" i="10"/>
  <c r="G9" i="10"/>
  <c r="B9" i="10"/>
  <c r="G8" i="10"/>
  <c r="B8" i="10"/>
  <c r="G7" i="10"/>
  <c r="B7" i="10"/>
  <c r="G6" i="10"/>
  <c r="B6" i="10"/>
  <c r="J32" i="7"/>
  <c r="I32" i="7"/>
  <c r="D32" i="7"/>
  <c r="J31" i="7"/>
  <c r="J30" i="7"/>
  <c r="J29" i="7"/>
  <c r="J28" i="7"/>
  <c r="J27" i="7"/>
  <c r="J26" i="7"/>
  <c r="J25" i="7"/>
  <c r="J24" i="7"/>
  <c r="J23" i="7"/>
  <c r="J22" i="7"/>
  <c r="J21" i="7"/>
  <c r="J20" i="7"/>
  <c r="J19" i="7"/>
  <c r="J18" i="7"/>
  <c r="J17" i="7"/>
  <c r="J16" i="7"/>
  <c r="J15" i="7"/>
  <c r="J14" i="7"/>
  <c r="J13" i="7"/>
  <c r="J12" i="7"/>
  <c r="AH42" i="2" l="1"/>
  <c r="AI42" i="2"/>
  <c r="AD42" i="2"/>
  <c r="AE42" i="2"/>
  <c r="AF42" i="2"/>
  <c r="AG42" i="2"/>
  <c r="W42" i="2"/>
  <c r="X42" i="2"/>
  <c r="Y42" i="2"/>
  <c r="Z42" i="2"/>
  <c r="AA42" i="2"/>
  <c r="AB42" i="2"/>
  <c r="AC42" i="2"/>
  <c r="N42" i="2"/>
  <c r="O42" i="2"/>
  <c r="P42" i="2"/>
  <c r="Q42" i="2"/>
  <c r="R42" i="2"/>
  <c r="S42" i="2"/>
  <c r="T42" i="2"/>
  <c r="U42" i="2"/>
  <c r="V42" i="2"/>
  <c r="G42" i="2"/>
  <c r="H42" i="2"/>
  <c r="I42" i="2"/>
  <c r="J42" i="2"/>
  <c r="K42" i="2"/>
  <c r="L42" i="2"/>
  <c r="M42" i="2"/>
  <c r="F42" i="2"/>
  <c r="E42" i="2"/>
  <c r="D42" i="2"/>
  <c r="C42" i="2"/>
  <c r="B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tc={5C55C278-AC06-40F9-97B2-8691F8D124FD}</author>
    <author>tc={CDFA4ED6-FECC-4D07-BDA1-270C4CDB1CA0}</author>
    <author>tc={E18DCC2B-369F-4EE2-BD2C-34FBB9AC6718}</author>
    <author>tc={34A9B07F-7384-4A5C-945A-9FA2339873E7}</author>
    <author>tc={29F0F1B9-1D40-423E-8420-6236A3AD018B}</author>
    <author>tc={46618D11-3250-4785-B0D7-8B1A0EF87F0F}</author>
    <author>tc={13142FCE-37CF-41C8-AFCC-B40C1E57CA93}</author>
    <author>tc={6910B326-03CB-486D-A4F2-5EB0906153BE}</author>
    <author>tc={9F3DDCAF-69F5-41E1-B3F9-32E92EF9AAE1}</author>
    <author>tc={D718BC3A-6348-4CE2-B876-8A1708AEFE9B}</author>
    <author>tc={B71D3ED2-C83F-42D4-82C3-7B484F3C2842}</author>
    <author>tc={13A52C71-EA03-4CD4-8F47-12B15F359269}</author>
    <author>tc={86A0FEB6-CCE3-46C8-9AAB-93E9E831B1D0}</author>
    <author>tc={D8550FC9-DF2A-46A3-8797-5226C3D02E5D}</author>
    <author>tc={1734A9CF-2663-4FB4-A577-21ADB6151AF3}</author>
    <author>tc={F2A6D399-77E0-430C-A4AF-3F96B61E92E4}</author>
  </authors>
  <commentList>
    <comment ref="B6" authorId="0" shapeId="0" xr:uid="{5C55C278-AC06-40F9-97B2-8691F8D124FD}">
      <text>
        <t>[Threaded comment]
Your version of Excel allows you to read this threaded comment; however, any edits to it will get removed if the file is opened in a newer version of Excel. Learn more: https://go.microsoft.com/fwlink/?linkid=870924
Comment:
    New Hire refers to a
person who is not on the contractor’s or recipient’s payroll for employment
at the time of selection for the Section 3 covered award or at the time of
receipt of Section 3 covered assistance.</t>
      </text>
    </comment>
    <comment ref="C6" authorId="1" shapeId="0" xr:uid="{CDFA4ED6-FECC-4D07-BDA1-270C4CDB1CA0}">
      <text>
        <t>[Threaded comment]
Your version of Excel allows you to read this threaded comment; however, any edits to it will get removed if the file is opened in a newer version of Excel. Learn more: https://go.microsoft.com/fwlink/?linkid=870924
Comment:
    Section 3 new
hire refers to a Section 3 resident who is not on the contractor’s or recipient’s
payroll for employment at the time of selection for the Section 3 covered
award or at the time of receipt of Section 3 covered assistance.</t>
      </text>
    </comment>
    <comment ref="D6" authorId="2" shapeId="0" xr:uid="{E18DCC2B-369F-4EE2-BD2C-34FBB9AC6718}">
      <text>
        <t>[Threaded comment]
Your version of Excel allows you to read this threaded comment; however, any edits to it will get removed if the file is opened in a newer version of Excel. Learn more: https://go.microsoft.com/fwlink/?linkid=870924
Comment:
    This is autocalculated: the percentage of all the staff hours of new hires (Section
3 residents) in connection with this award.</t>
      </text>
    </comment>
    <comment ref="E6" authorId="3" shapeId="0" xr:uid="{34A9B07F-7384-4A5C-945A-9FA2339873E7}">
      <text>
        <t>[Threaded comment]
Your version of Excel allows you to read this threaded comment; however, any edits to it will get removed if the file is opened in a newer version of Excel. Learn more: https://go.microsoft.com/fwlink/?linkid=870924
Comment:
    Enter the number of Section 3 residents that were employed and
trained in connection with this award.</t>
      </text>
    </comment>
    <comment ref="H6" authorId="4" shapeId="0" xr:uid="{29F0F1B9-1D40-423E-8420-6236A3AD018B}">
      <text>
        <t>[Threaded comment]
Your version of Excel allows you to read this threaded comment; however, any edits to it will get removed if the file is opened in a newer version of Excel. Learn more: https://go.microsoft.com/fwlink/?linkid=870924
Comment:
    This is autocalculated: the percentage of the total staff hours worked for Section
3 employees and trainees (including new hires) connected with this award.
Include staff hours for part-time and full-time positions.</t>
      </text>
    </comment>
    <comment ref="A33" authorId="5" shapeId="0" xr:uid="{46618D11-3250-4785-B0D7-8B1A0EF87F0F}">
      <text>
        <t>[Threaded comment]
Your version of Excel allows you to read this threaded comment; however, any edits to it will get removed if the file is opened in a newer version of Excel. Learn more: https://go.microsoft.com/fwlink/?linkid=870924
Comment:
    Enter the total dollar amount of contracts connected with this
project/program that were awarded to Section 3 businesses. Complete column B1, the total sum will be added to this box</t>
      </text>
    </comment>
    <comment ref="A34" authorId="6" shapeId="0" xr:uid="{13142FCE-37CF-41C8-AFCC-B40C1E57CA93}">
      <text>
        <t>[Threaded comment]
Your version of Excel allows you to read this threaded comment; however, any edits to it will get removed if the file is opened in a newer version of Excel. Learn more: https://go.microsoft.com/fwlink/?linkid=870924
Comment:
    This will be auto calculated. The percentage of the total dollar amount of contracts
connected with this project/program awarded to Section 3 businesses.</t>
      </text>
    </comment>
    <comment ref="A35" authorId="7" shapeId="0" xr:uid="{6910B326-03CB-486D-A4F2-5EB0906153BE}">
      <text>
        <t>[Threaded comment]
Your version of Excel allows you to read this threaded comment; however, any edits to it will get removed if the file is opened in a newer version of Excel. Learn more: https://go.microsoft.com/fwlink/?linkid=870924
Comment:
    Enter the number of Section 3 businesses receiving awards. This should reflect the number of row entries below.</t>
      </text>
    </comment>
    <comment ref="D36" authorId="8" shapeId="0" xr:uid="{9F3DDCAF-69F5-41E1-B3F9-32E92EF9AAE1}">
      <text>
        <t>[Threaded comment]
Your version of Excel allows you to read this threaded comment; however, any edits to it will get removed if the file is opened in a newer version of Excel. Learn more: https://go.microsoft.com/fwlink/?linkid=870924
Comment:
    If you have none, Please mark "0" zero to indicate.</t>
      </text>
    </comment>
    <comment ref="H36" authorId="9" shapeId="0" xr:uid="{D718BC3A-6348-4CE2-B876-8A1708AEFE9B}">
      <text>
        <t>[Threaded comment]
Your version of Excel allows you to read this threaded comment; however, any edits to it will get removed if the file is opened in a newer version of Excel. Learn more: https://go.microsoft.com/fwlink/?linkid=870924
Comment:
    If you have none, Please mark "0" zero to indicate.</t>
      </text>
    </comment>
    <comment ref="A52" authorId="10" shapeId="0" xr:uid="{B71D3ED2-C83F-42D4-82C3-7B484F3C2842}">
      <text>
        <t>[Threaded comment]
Your version of Excel allows you to read this threaded comment; however, any edits to it will get removed if the file is opened in a newer version of Excel. Learn more: https://go.microsoft.com/fwlink/?linkid=870924
Comment:
    Enter the total dollar amount of all contacts awarded on the project/
program.</t>
      </text>
    </comment>
    <comment ref="A53" authorId="11" shapeId="0" xr:uid="{13A52C71-EA03-4CD4-8F47-12B15F359269}">
      <text>
        <t>[Threaded comment]
Your version of Excel allows you to read this threaded comment; however, any edits to it will get removed if the file is opened in a newer version of Excel. Learn more: https://go.microsoft.com/fwlink/?linkid=870924
Comment:
    This is autocalculated. Complete B1 Below. the total dollar amount of contracts connected with this project
awarded to Section 3 businesses.</t>
      </text>
    </comment>
    <comment ref="A54" authorId="12" shapeId="0" xr:uid="{86A0FEB6-CCE3-46C8-9AAB-93E9E831B1D0}">
      <text>
        <t>[Threaded comment]
Your version of Excel allows you to read this threaded comment; however, any edits to it will get removed if the file is opened in a newer version of Excel. Learn more: https://go.microsoft.com/fwlink/?linkid=870924
Comment:
    This is auto calculated. The percentage of the total dollar amount of contracts
connected with this project/program awarded to Section 3 businesses</t>
      </text>
    </comment>
    <comment ref="A55" authorId="13" shapeId="0" xr:uid="{D8550FC9-DF2A-46A3-8797-5226C3D02E5D}">
      <text>
        <t>[Threaded comment]
Your version of Excel allows you to read this threaded comment; however, any edits to it will get removed if the file is opened in a newer version of Excel. Learn more: https://go.microsoft.com/fwlink/?linkid=870924
Comment:
    Enter the number of Section 3 businesses receiving awards.</t>
      </text>
    </comment>
    <comment ref="D56" authorId="14" shapeId="0" xr:uid="{1734A9CF-2663-4FB4-A577-21ADB6151AF3}">
      <text>
        <t>[Threaded comment]
Your version of Excel allows you to read this threaded comment; however, any edits to it will get removed if the file is opened in a newer version of Excel. Learn more: https://go.microsoft.com/fwlink/?linkid=870924
Comment:
    If you have none, Please mark "0" zero to indicate.</t>
      </text>
    </comment>
    <comment ref="H56" authorId="15" shapeId="0" xr:uid="{F2A6D399-77E0-430C-A4AF-3F96B61E92E4}">
      <text>
        <t>[Threaded comment]
Your version of Excel allows you to read this threaded comment; however, any edits to it will get removed if the file is opened in a newer version of Excel. Learn more: https://go.microsoft.com/fwlink/?linkid=870924
Comment:
    If you have none, Please mark "0" zero to indicate.</t>
      </text>
    </comment>
  </commentList>
</comments>
</file>

<file path=xl/sharedStrings.xml><?xml version="1.0" encoding="utf-8"?>
<sst xmlns="http://schemas.openxmlformats.org/spreadsheetml/2006/main" count="2086" uniqueCount="1344">
  <si>
    <t>Reporting Period:</t>
  </si>
  <si>
    <t>April - June</t>
  </si>
  <si>
    <t>July - September</t>
  </si>
  <si>
    <t>October- December</t>
  </si>
  <si>
    <t>January - March</t>
  </si>
  <si>
    <t>Subcontractor</t>
  </si>
  <si>
    <t xml:space="preserve">Funding Program Code: </t>
  </si>
  <si>
    <t>CDBG-DR State Administered</t>
  </si>
  <si>
    <t>Management occupations</t>
  </si>
  <si>
    <t>Top executives</t>
  </si>
  <si>
    <t>Chief executives</t>
  </si>
  <si>
    <t>General and operations managers</t>
  </si>
  <si>
    <t>Legislators</t>
  </si>
  <si>
    <t>Advertising, marketing, promotions, public relations, and sales managers</t>
  </si>
  <si>
    <t>Advertising and promotions managers</t>
  </si>
  <si>
    <t>Marketing and sales managers</t>
  </si>
  <si>
    <t>Marketing managers</t>
  </si>
  <si>
    <t>Sales managers</t>
  </si>
  <si>
    <t>Public relations and fundraising managers</t>
  </si>
  <si>
    <t>Operations specialties managers</t>
  </si>
  <si>
    <t>Administrative services managers</t>
  </si>
  <si>
    <t>Computer and information systems managers</t>
  </si>
  <si>
    <t>Financial managers</t>
  </si>
  <si>
    <t>Industrial production managers</t>
  </si>
  <si>
    <t>Purchasing managers</t>
  </si>
  <si>
    <t>Transportation, storage, and distribution managers</t>
  </si>
  <si>
    <t>Compensation and benefits managers</t>
  </si>
  <si>
    <t>Human resources managers</t>
  </si>
  <si>
    <t>Training and development managers</t>
  </si>
  <si>
    <t>Other management occupations</t>
  </si>
  <si>
    <t>Farmers, ranchers, and other agricultural managers</t>
  </si>
  <si>
    <t>Construction managers</t>
  </si>
  <si>
    <t>Education administrators</t>
  </si>
  <si>
    <t>Education administrators, preschool and childcare center/program</t>
  </si>
  <si>
    <t>Education administrators, elementary and secondary school</t>
  </si>
  <si>
    <t>Education administrators, postsecondary</t>
  </si>
  <si>
    <t>Education administrators, all other</t>
  </si>
  <si>
    <t>Architectural and engineering managers</t>
  </si>
  <si>
    <t>Food service managers</t>
  </si>
  <si>
    <t>Funeral service managers</t>
  </si>
  <si>
    <t>Gaming managers</t>
  </si>
  <si>
    <t>Lodging managers</t>
  </si>
  <si>
    <t>Medical and health services managers</t>
  </si>
  <si>
    <t>Natural sciences managers</t>
  </si>
  <si>
    <t>Postmasters and mail superintendents</t>
  </si>
  <si>
    <t>Property, real estate, and community association managers</t>
  </si>
  <si>
    <t>Social and community service managers</t>
  </si>
  <si>
    <t>Emergency management directors</t>
  </si>
  <si>
    <t>Managers, all other</t>
  </si>
  <si>
    <t>Business and financial operations occupations</t>
  </si>
  <si>
    <t>Business operations specialists</t>
  </si>
  <si>
    <t>Agents and business managers of artists, performers, and athletes</t>
  </si>
  <si>
    <t>Buyers and purchasing agents</t>
  </si>
  <si>
    <t>Claims adjusters, appraisers, examiners, and investigators</t>
  </si>
  <si>
    <t>Claims adjusters, examiners, and investigators</t>
  </si>
  <si>
    <t>Insurance appraisers, auto damage</t>
  </si>
  <si>
    <t>Compliance officers</t>
  </si>
  <si>
    <t>Cost estimators</t>
  </si>
  <si>
    <t>Human resources workers</t>
  </si>
  <si>
    <t>Human resources specialists</t>
  </si>
  <si>
    <t>Farm labor contractors</t>
  </si>
  <si>
    <t>Labor relations specialists</t>
  </si>
  <si>
    <t>Logisticians</t>
  </si>
  <si>
    <t>Management analysts</t>
  </si>
  <si>
    <t>Meeting, convention, and event planners</t>
  </si>
  <si>
    <t>Fundraisers</t>
  </si>
  <si>
    <t>Compensation, benefits, and job analysis specialists</t>
  </si>
  <si>
    <t>Training and development specialists</t>
  </si>
  <si>
    <t>Market research analysts and marketing specialists</t>
  </si>
  <si>
    <t>Business operations specialists, all other</t>
  </si>
  <si>
    <t>Financial specialists</t>
  </si>
  <si>
    <t>Accountants and auditors</t>
  </si>
  <si>
    <t>Appraisers and assessors of real estate</t>
  </si>
  <si>
    <t>Budget analysts</t>
  </si>
  <si>
    <t>Credit analysts</t>
  </si>
  <si>
    <t>Financial analysts and advisors</t>
  </si>
  <si>
    <t>Financial analysts</t>
  </si>
  <si>
    <t>Personal financial advisors</t>
  </si>
  <si>
    <t>Insurance underwriters</t>
  </si>
  <si>
    <t>Financial examiners</t>
  </si>
  <si>
    <t>Credit counselors and loan officers</t>
  </si>
  <si>
    <t>Credit counselors</t>
  </si>
  <si>
    <t>Loan officers</t>
  </si>
  <si>
    <t>Tax examiners, collectors and preparers, and revenue agents</t>
  </si>
  <si>
    <t>Tax examiners and collectors, and revenue agents</t>
  </si>
  <si>
    <t>Tax preparers</t>
  </si>
  <si>
    <t>Financial specialists, all other</t>
  </si>
  <si>
    <t>Computer and mathematical occupations</t>
  </si>
  <si>
    <t>Computer occupations</t>
  </si>
  <si>
    <t>Computer and information research scientists</t>
  </si>
  <si>
    <t>Computer and information analysts</t>
  </si>
  <si>
    <t>Computer systems analysts</t>
  </si>
  <si>
    <t>Information security analysts</t>
  </si>
  <si>
    <t>Software developers and programmers</t>
  </si>
  <si>
    <t>Computer programmers</t>
  </si>
  <si>
    <t>Software developers, applications</t>
  </si>
  <si>
    <t>Software developers, systems software</t>
  </si>
  <si>
    <t>Web developers</t>
  </si>
  <si>
    <t>Database and systems administrators and network architects</t>
  </si>
  <si>
    <t>Database administrators</t>
  </si>
  <si>
    <t>Network and computer systems administrators</t>
  </si>
  <si>
    <t>Computer network architects</t>
  </si>
  <si>
    <t>Computer support specialists</t>
  </si>
  <si>
    <t>Computer user support specialists</t>
  </si>
  <si>
    <t>Computer network support specialists</t>
  </si>
  <si>
    <t>Computer occupations, all other</t>
  </si>
  <si>
    <t>Mathematical science occupations</t>
  </si>
  <si>
    <t>Actuaries</t>
  </si>
  <si>
    <t>Mathematicians</t>
  </si>
  <si>
    <t>Operations research analysts</t>
  </si>
  <si>
    <t>Statisticians</t>
  </si>
  <si>
    <t>Miscellaneous mathematical science occupations</t>
  </si>
  <si>
    <t>Architecture and engineering occupations</t>
  </si>
  <si>
    <t>Architects, surveyors, and cartographers</t>
  </si>
  <si>
    <t>Architects, except naval</t>
  </si>
  <si>
    <t>Architects, except landscape and naval</t>
  </si>
  <si>
    <t>Landscape architects</t>
  </si>
  <si>
    <t>Surveyors, cartographers, and photogrammetrists</t>
  </si>
  <si>
    <t>Cartographers and photogrammetrists</t>
  </si>
  <si>
    <t>Surveyors</t>
  </si>
  <si>
    <t>Engineers</t>
  </si>
  <si>
    <t>Agricultural engineers</t>
  </si>
  <si>
    <t>Biomedical engineers</t>
  </si>
  <si>
    <t>Chemical engineers</t>
  </si>
  <si>
    <t>Civil engineers</t>
  </si>
  <si>
    <t>Computer hardware engineers</t>
  </si>
  <si>
    <t>Electrical and electronics engineers</t>
  </si>
  <si>
    <t>Electrical engineers</t>
  </si>
  <si>
    <t>Electronics engineers, except computer</t>
  </si>
  <si>
    <t>Environmental engineers</t>
  </si>
  <si>
    <t>Industrial engineers, including health and safety</t>
  </si>
  <si>
    <t>Health and safety engineers, except mining safety engineers and inspectors</t>
  </si>
  <si>
    <t>Industrial engineers</t>
  </si>
  <si>
    <t>Marine engineers and naval architects</t>
  </si>
  <si>
    <t>Materials engineers</t>
  </si>
  <si>
    <t>Mechanical engineers</t>
  </si>
  <si>
    <t>Mining and geological engineers, including mining safety engineers</t>
  </si>
  <si>
    <t>Nuclear engineers</t>
  </si>
  <si>
    <t>Petroleum engineers</t>
  </si>
  <si>
    <t>Engineers, all other</t>
  </si>
  <si>
    <t>Drafters, engineering technicians, and mapping technicians</t>
  </si>
  <si>
    <t>Drafters</t>
  </si>
  <si>
    <t>Architectural and civil drafters</t>
  </si>
  <si>
    <t>Electrical and electronics drafters</t>
  </si>
  <si>
    <t>Mechanical drafters</t>
  </si>
  <si>
    <t>Drafters, all other</t>
  </si>
  <si>
    <t>Engineering technicians, except drafters</t>
  </si>
  <si>
    <t>Aerospace engineering and operations technicians</t>
  </si>
  <si>
    <t>Civil engineering technicians</t>
  </si>
  <si>
    <t>Electrical and electronics engineering technicians</t>
  </si>
  <si>
    <t>Electro-mechanical technicians</t>
  </si>
  <si>
    <t>Environmental engineering technicians</t>
  </si>
  <si>
    <t>Industrial engineering technicians</t>
  </si>
  <si>
    <t>Mechanical engineering technicians</t>
  </si>
  <si>
    <t>Engineering technicians, except drafters, all other</t>
  </si>
  <si>
    <t>Surveying and mapping technicians</t>
  </si>
  <si>
    <t>Life, physical, and social science occupations</t>
  </si>
  <si>
    <t>Life scientists</t>
  </si>
  <si>
    <t>Agricultural and food scientists</t>
  </si>
  <si>
    <t>Animal scientists</t>
  </si>
  <si>
    <t>Food scientists and technologists</t>
  </si>
  <si>
    <t>Soil and plant scientists</t>
  </si>
  <si>
    <t>Biological scientists</t>
  </si>
  <si>
    <t>Biochemists and biophysicists</t>
  </si>
  <si>
    <t>Microbiologists</t>
  </si>
  <si>
    <t>Zoologists and wildlife biologists</t>
  </si>
  <si>
    <t>Biological scientists, all other</t>
  </si>
  <si>
    <t>Conservation scientists and foresters</t>
  </si>
  <si>
    <t>Conservation scientists</t>
  </si>
  <si>
    <t>Foresters</t>
  </si>
  <si>
    <t>Medical scientists</t>
  </si>
  <si>
    <t>Epidemiologists</t>
  </si>
  <si>
    <t>Medical scientists, except epidemiologists</t>
  </si>
  <si>
    <t>Life scientists, all other</t>
  </si>
  <si>
    <t>Physical scientists</t>
  </si>
  <si>
    <t>Astronomers and physicists</t>
  </si>
  <si>
    <t>Astronomers</t>
  </si>
  <si>
    <t>Physicists</t>
  </si>
  <si>
    <t>Atmospheric and space scientists</t>
  </si>
  <si>
    <t>Chemists and materials scientists</t>
  </si>
  <si>
    <t>Chemists</t>
  </si>
  <si>
    <t>Materials scientists</t>
  </si>
  <si>
    <t>Environmental scientists and geoscientists</t>
  </si>
  <si>
    <t>Environmental scientists and specialists, including health</t>
  </si>
  <si>
    <t>Geoscientists, except hydrologists and geographers</t>
  </si>
  <si>
    <t>Hydrologists</t>
  </si>
  <si>
    <t>Physical scientists, all other</t>
  </si>
  <si>
    <t>Social scientists and related workers</t>
  </si>
  <si>
    <t>Economists</t>
  </si>
  <si>
    <t>Survey researchers</t>
  </si>
  <si>
    <t>Psychologists</t>
  </si>
  <si>
    <t>Clinical, counseling, and school psychologists</t>
  </si>
  <si>
    <t>Industrial-organizational psychologists</t>
  </si>
  <si>
    <t>Psychologists, all other</t>
  </si>
  <si>
    <t>Sociologists</t>
  </si>
  <si>
    <t>Urban and regional planners</t>
  </si>
  <si>
    <t>Miscellaneous social scientists and related workers</t>
  </si>
  <si>
    <t>Anthropologists and archeologists</t>
  </si>
  <si>
    <t>Geographers</t>
  </si>
  <si>
    <t>Historians</t>
  </si>
  <si>
    <t>Political scientists</t>
  </si>
  <si>
    <t>Social scientists and related workers, all other</t>
  </si>
  <si>
    <t>Life, physical, and social science technicians</t>
  </si>
  <si>
    <t>Agricultural and food science technicians</t>
  </si>
  <si>
    <t>Biological technicians</t>
  </si>
  <si>
    <t>Chemical technicians</t>
  </si>
  <si>
    <t>Geological and petroleum technicians</t>
  </si>
  <si>
    <t>Nuclear technicians</t>
  </si>
  <si>
    <t>Social science research assistants</t>
  </si>
  <si>
    <t>Miscellaneous life, physical, and social science technicians</t>
  </si>
  <si>
    <t>Environmental science and protection technicians, including health</t>
  </si>
  <si>
    <t>Forensic science technicians</t>
  </si>
  <si>
    <t>Forest and conservation technicians</t>
  </si>
  <si>
    <t>Life, physical, and social science technicians, all other</t>
  </si>
  <si>
    <t>Community and social service occupations</t>
  </si>
  <si>
    <t>Counselors, social workers, and other community and social service specialists</t>
  </si>
  <si>
    <t>Counselors</t>
  </si>
  <si>
    <t>Educational, guidance, school, and vocational counselors</t>
  </si>
  <si>
    <t>Marriage and family therapists</t>
  </si>
  <si>
    <t>Rehabilitation counselors</t>
  </si>
  <si>
    <t>Substance abuse, behavioral disorder, and mental health counselors</t>
  </si>
  <si>
    <t>Counselors, all other</t>
  </si>
  <si>
    <t>Social workers</t>
  </si>
  <si>
    <t>Child, family, and school social workers</t>
  </si>
  <si>
    <t>Healthcare social workers</t>
  </si>
  <si>
    <t>Mental health and substance abuse social workers</t>
  </si>
  <si>
    <t>Social workers, all other</t>
  </si>
  <si>
    <t>Miscellaneous community and social service specialists</t>
  </si>
  <si>
    <t>Health educators</t>
  </si>
  <si>
    <t>Probation officers and correctional treatment specialists</t>
  </si>
  <si>
    <t>Social and human service assistants</t>
  </si>
  <si>
    <t>Community health workers</t>
  </si>
  <si>
    <t>Community and social service specialists, all other</t>
  </si>
  <si>
    <t>Religious workers</t>
  </si>
  <si>
    <t>Clergy</t>
  </si>
  <si>
    <t>Directors, religious activities and education</t>
  </si>
  <si>
    <t>Religious workers, all other</t>
  </si>
  <si>
    <t>Legal occupations</t>
  </si>
  <si>
    <t>Lawyers, judges, and related workers</t>
  </si>
  <si>
    <t>Lawyers and judicial law clerks</t>
  </si>
  <si>
    <t>Lawyers</t>
  </si>
  <si>
    <t>Judicial law clerks</t>
  </si>
  <si>
    <t>Judges, magistrates, and other judicial workers</t>
  </si>
  <si>
    <t>Administrative law judges, adjudicators, and hearing officers</t>
  </si>
  <si>
    <t>Arbitrators, mediators, and conciliators</t>
  </si>
  <si>
    <t>Judges, magistrate judges, and magistrates</t>
  </si>
  <si>
    <t>Legal support workers</t>
  </si>
  <si>
    <t>Paralegals and legal assistants</t>
  </si>
  <si>
    <t>Miscellaneous legal support workers</t>
  </si>
  <si>
    <t>Court reporters</t>
  </si>
  <si>
    <t>Title examiners, abstractors, and searchers</t>
  </si>
  <si>
    <t>Legal support workers, all other</t>
  </si>
  <si>
    <t>Education, training, and library occupations</t>
  </si>
  <si>
    <t>Postsecondary teachers</t>
  </si>
  <si>
    <t>Business teachers, postsecondary</t>
  </si>
  <si>
    <t>Math and computer teachers, postsecondary</t>
  </si>
  <si>
    <t>Computer science teachers, postsecondary</t>
  </si>
  <si>
    <t>Mathematical science teachers, postsecondary</t>
  </si>
  <si>
    <t>Engineering and architecture teachers, postsecondary</t>
  </si>
  <si>
    <t>Architecture teachers, postsecondary</t>
  </si>
  <si>
    <t>Engineering teachers, postsecondary</t>
  </si>
  <si>
    <t>Life sciences teachers, postsecondary</t>
  </si>
  <si>
    <t>Agricultural sciences teachers, postsecondary</t>
  </si>
  <si>
    <t>Biological science teachers, postsecondary</t>
  </si>
  <si>
    <t>Forestry and conservation science teachers, postsecondary</t>
  </si>
  <si>
    <t>Physical sciences teachers, postsecondary</t>
  </si>
  <si>
    <t>Atmospheric, earth, marine, and space sciences teachers, postsecondary</t>
  </si>
  <si>
    <t>Chemistry teachers, postsecondary</t>
  </si>
  <si>
    <t>Environmental science teachers, postsecondary</t>
  </si>
  <si>
    <t>Physics teachers, postsecondary</t>
  </si>
  <si>
    <t>Social sciences teachers, postsecondary</t>
  </si>
  <si>
    <t>Anthropology and archeology teachers, postsecondary</t>
  </si>
  <si>
    <t>Area, ethnic, and cultural studies teachers, postsecondary</t>
  </si>
  <si>
    <t>Economics teachers, postsecondary</t>
  </si>
  <si>
    <t>Geography teachers, postsecondary</t>
  </si>
  <si>
    <t>Political science teachers, postsecondary</t>
  </si>
  <si>
    <t>Psychology teachers, postsecondary</t>
  </si>
  <si>
    <t>Sociology teachers, postsecondary</t>
  </si>
  <si>
    <t>Social sciences teachers, postsecondary, all other</t>
  </si>
  <si>
    <t>Health teachers, postsecondary</t>
  </si>
  <si>
    <t>Health specialties teachers, postsecondary</t>
  </si>
  <si>
    <t>Nursing instructors and teachers, postsecondary</t>
  </si>
  <si>
    <t>Education and library science teachers, postsecondary</t>
  </si>
  <si>
    <t>Education teachers, postsecondary</t>
  </si>
  <si>
    <t>Library science teachers, postsecondary</t>
  </si>
  <si>
    <t>Law, criminal justice, and social work teachers, postsecondary</t>
  </si>
  <si>
    <t>Criminal justice and law enforcement teachers, postsecondary</t>
  </si>
  <si>
    <t>Law teachers, postsecondary</t>
  </si>
  <si>
    <t>Social work teachers, postsecondary</t>
  </si>
  <si>
    <t>Arts, communications, and humanities teachers, postsecondary</t>
  </si>
  <si>
    <t>Art, drama, and music teachers, postsecondary</t>
  </si>
  <si>
    <t>Communications teachers, postsecondary</t>
  </si>
  <si>
    <t>English language and literature teachers, postsecondary</t>
  </si>
  <si>
    <t>Foreign language and literature teachers, postsecondary</t>
  </si>
  <si>
    <t>History teachers, postsecondary</t>
  </si>
  <si>
    <t>Philosophy and religion teachers, postsecondary</t>
  </si>
  <si>
    <t>Miscellaneous postsecondary teachers</t>
  </si>
  <si>
    <t>Graduate teaching assistants</t>
  </si>
  <si>
    <t>Home economics teachers, postsecondary</t>
  </si>
  <si>
    <t>Recreation and fitness studies teachers, postsecondary</t>
  </si>
  <si>
    <t>Vocational education teachers, postsecondary</t>
  </si>
  <si>
    <t>Postsecondary teachers, all other</t>
  </si>
  <si>
    <t>Preschool, primary, secondary, and special education school teachers</t>
  </si>
  <si>
    <t>Preschool and kindergarten teachers</t>
  </si>
  <si>
    <t>Preschool teachers, except special education</t>
  </si>
  <si>
    <t>Kindergarten teachers, except special education</t>
  </si>
  <si>
    <t>Elementary and middle school teachers</t>
  </si>
  <si>
    <t>Elementary school teachers, except special education</t>
  </si>
  <si>
    <t>Middle school teachers, except special and career/technical education</t>
  </si>
  <si>
    <t>Career/technical education teachers, middle school</t>
  </si>
  <si>
    <t>Secondary school teachers</t>
  </si>
  <si>
    <t>Secondary school teachers, except special and career/technical education</t>
  </si>
  <si>
    <t>Career/technical education teachers, secondary school</t>
  </si>
  <si>
    <t>Special education teachers</t>
  </si>
  <si>
    <t>Special education teachers, preschool</t>
  </si>
  <si>
    <t>Special education teachers, kindergarten and elementary school</t>
  </si>
  <si>
    <t>Special education teachers, middle school</t>
  </si>
  <si>
    <t>Special education teachers, secondary school</t>
  </si>
  <si>
    <t>Special education teachers, all other</t>
  </si>
  <si>
    <t>Other teachers and instructors</t>
  </si>
  <si>
    <t>Adult basic and secondary education and literacy teachers and instructors</t>
  </si>
  <si>
    <t>Self-enrichment education teachers</t>
  </si>
  <si>
    <t>Miscellaneous Teachers and Instructors</t>
  </si>
  <si>
    <t>Teachers and Instructors, All Other, Except Substitute Teachers</t>
  </si>
  <si>
    <t>Substitute Teachers</t>
  </si>
  <si>
    <t>Librarians, curators, and archivists</t>
  </si>
  <si>
    <t>Archivists, curators, and museum technicians</t>
  </si>
  <si>
    <t>Archivists</t>
  </si>
  <si>
    <t>Curators</t>
  </si>
  <si>
    <t>Museum technicians and conservators</t>
  </si>
  <si>
    <t>Librarians</t>
  </si>
  <si>
    <t>Library technicians</t>
  </si>
  <si>
    <t>Other education, training, and library occupations</t>
  </si>
  <si>
    <t>Audio-visual and multimedia collections specialists</t>
  </si>
  <si>
    <t>Farm and home management advisors</t>
  </si>
  <si>
    <t>Instructional coordinators</t>
  </si>
  <si>
    <t>Teacher assistants</t>
  </si>
  <si>
    <t>Education, training, and library workers, all other</t>
  </si>
  <si>
    <t>Arts, design, entertainment, sports, and media occupations</t>
  </si>
  <si>
    <t>Art and design workers</t>
  </si>
  <si>
    <t>Artists and related workers</t>
  </si>
  <si>
    <t>Art directors</t>
  </si>
  <si>
    <t>Craft artists</t>
  </si>
  <si>
    <t>Fine artists, including painters, sculptors, and illustrators</t>
  </si>
  <si>
    <t>Multimedia artists and animators</t>
  </si>
  <si>
    <t>Artists and related workers, all other</t>
  </si>
  <si>
    <t>Designers</t>
  </si>
  <si>
    <t>Commercial and industrial designers</t>
  </si>
  <si>
    <t>Fashion designers</t>
  </si>
  <si>
    <t>Floral designers</t>
  </si>
  <si>
    <t>Graphic designers</t>
  </si>
  <si>
    <t>Interior designers</t>
  </si>
  <si>
    <t>Merchandise displayers and window trimmers</t>
  </si>
  <si>
    <t>Set and exhibit designers</t>
  </si>
  <si>
    <t>Designers, all other</t>
  </si>
  <si>
    <t>Entertainers and performers, sports and related workers</t>
  </si>
  <si>
    <t>Actors, producers, and directors</t>
  </si>
  <si>
    <t>Actors</t>
  </si>
  <si>
    <t>Producers and directors</t>
  </si>
  <si>
    <t>Athletes, coaches, umpires, and related workers</t>
  </si>
  <si>
    <t>Coaches and scouts</t>
  </si>
  <si>
    <t>Umpires, referees, and other sports officials</t>
  </si>
  <si>
    <t>Dancers and choreographers</t>
  </si>
  <si>
    <t>Dancers</t>
  </si>
  <si>
    <t>Choreographers</t>
  </si>
  <si>
    <t>Musicians, singers, and related workers</t>
  </si>
  <si>
    <t>Music directors and composers</t>
  </si>
  <si>
    <t>Musicians and singers</t>
  </si>
  <si>
    <t>Entertainers and performers, sports and related workers, all other</t>
  </si>
  <si>
    <t>Media and communication workers</t>
  </si>
  <si>
    <t>Announcers</t>
  </si>
  <si>
    <t>Radio and television announcers</t>
  </si>
  <si>
    <t>Public address system and other announcers</t>
  </si>
  <si>
    <t>News analysts, reporters and correspondents</t>
  </si>
  <si>
    <t>Broadcast news analysts</t>
  </si>
  <si>
    <t>Reporters and correspondents</t>
  </si>
  <si>
    <t>Public relations specialists</t>
  </si>
  <si>
    <t>Writers and editors</t>
  </si>
  <si>
    <t>Editors</t>
  </si>
  <si>
    <t>Technical writers</t>
  </si>
  <si>
    <t>Writers and authors</t>
  </si>
  <si>
    <t>Miscellaneous media and communication workers</t>
  </si>
  <si>
    <t>Interpreters and translators</t>
  </si>
  <si>
    <t>Media and communication workers, all other</t>
  </si>
  <si>
    <t>Media and communication equipment workers</t>
  </si>
  <si>
    <t>Broadcast and sound engineering technicians and radio operators</t>
  </si>
  <si>
    <t>Audio and video equipment technicians</t>
  </si>
  <si>
    <t>Broadcast technicians</t>
  </si>
  <si>
    <t>Radio operators</t>
  </si>
  <si>
    <t>Sound engineering technicians</t>
  </si>
  <si>
    <t>Photographers</t>
  </si>
  <si>
    <t>Television, video, and motion picture camera operators and editors</t>
  </si>
  <si>
    <t>Camera operators, television, video, and motion picture</t>
  </si>
  <si>
    <t>Film and video editors</t>
  </si>
  <si>
    <t>Media and communication equipment workers, all other</t>
  </si>
  <si>
    <t>Healthcare practitioners and technical occupations</t>
  </si>
  <si>
    <t>Health diagnosing and treating practitioners</t>
  </si>
  <si>
    <t>Chiropractors</t>
  </si>
  <si>
    <t>Dentists</t>
  </si>
  <si>
    <t>Dentists, general</t>
  </si>
  <si>
    <t>Oral and maxillofacial surgeons</t>
  </si>
  <si>
    <t>Orthodontists</t>
  </si>
  <si>
    <t>Prosthodontists</t>
  </si>
  <si>
    <t>Dentists, all other specialists</t>
  </si>
  <si>
    <t>Dietitians and nutritionists</t>
  </si>
  <si>
    <t>Optometrists</t>
  </si>
  <si>
    <t>Pharmacists</t>
  </si>
  <si>
    <t>Physicians and surgeons</t>
  </si>
  <si>
    <t>Anesthesiologists</t>
  </si>
  <si>
    <t>Family and general practitioners</t>
  </si>
  <si>
    <t>Internists, general</t>
  </si>
  <si>
    <t>Obstetricians and gynecologists</t>
  </si>
  <si>
    <t>Pediatricians, general</t>
  </si>
  <si>
    <t>Psychiatrists</t>
  </si>
  <si>
    <t>Surgeons</t>
  </si>
  <si>
    <t>Physicians and surgeons, all other</t>
  </si>
  <si>
    <t>Physician assistants</t>
  </si>
  <si>
    <t>Podiatrists</t>
  </si>
  <si>
    <t>Therapists</t>
  </si>
  <si>
    <t>Occupational therapists</t>
  </si>
  <si>
    <t>Physical therapists</t>
  </si>
  <si>
    <t>Radiation therapists</t>
  </si>
  <si>
    <t>Recreational therapists</t>
  </si>
  <si>
    <t>Respiratory therapists</t>
  </si>
  <si>
    <t>Speech-language pathologists</t>
  </si>
  <si>
    <t>Exercise physiologists</t>
  </si>
  <si>
    <t>Therapists, all other</t>
  </si>
  <si>
    <t>Veterinarians</t>
  </si>
  <si>
    <t>Registered nurses</t>
  </si>
  <si>
    <t>Nurse anesthetists</t>
  </si>
  <si>
    <t>Nurse midwives</t>
  </si>
  <si>
    <t>Nurse practitioners</t>
  </si>
  <si>
    <t>Audiologists</t>
  </si>
  <si>
    <t>Health diagnosing and treating practitioners, all other</t>
  </si>
  <si>
    <t>Health technologists and technicians</t>
  </si>
  <si>
    <t>Clinical laboratory technologists and technicians</t>
  </si>
  <si>
    <t>Dental hygienists</t>
  </si>
  <si>
    <t>Diagnostic related technologists and technicians</t>
  </si>
  <si>
    <t>Cardiovascular technologists and technicians</t>
  </si>
  <si>
    <t>Diagnostic medical sonographers</t>
  </si>
  <si>
    <t>Nuclear medicine technologists</t>
  </si>
  <si>
    <t>Radiologic technologists</t>
  </si>
  <si>
    <t>Magnetic resonance imaging technologists</t>
  </si>
  <si>
    <t>Emergency medical technicians and paramedics</t>
  </si>
  <si>
    <t>Health practitioner support technologists and technicians</t>
  </si>
  <si>
    <t>Dietetic technicians</t>
  </si>
  <si>
    <t>Pharmacy technicians</t>
  </si>
  <si>
    <t>Psychiatric technicians</t>
  </si>
  <si>
    <t>Respiratory therapy technicians</t>
  </si>
  <si>
    <t>Surgical technologists</t>
  </si>
  <si>
    <t>Veterinary technologists and technicians</t>
  </si>
  <si>
    <t>Ophthalmic medical technicians</t>
  </si>
  <si>
    <t>Licensed practical and licensed vocational nurses</t>
  </si>
  <si>
    <t>Medical records and health information technicians</t>
  </si>
  <si>
    <t>Opticians, dispensing</t>
  </si>
  <si>
    <t>Miscellaneous health technologists and technicians</t>
  </si>
  <si>
    <t>Orthotists and prosthetists</t>
  </si>
  <si>
    <t>Hearing aid specialists</t>
  </si>
  <si>
    <t>Health technologists and technicians, all other</t>
  </si>
  <si>
    <t>Other healthcare practitioners and technical occupations</t>
  </si>
  <si>
    <t>Occupational health and safety specialists and technicians</t>
  </si>
  <si>
    <t>Occupational health and safety specialists</t>
  </si>
  <si>
    <t>Occupational health and safety technicians</t>
  </si>
  <si>
    <t>Miscellaneous health practitioners and technical workers</t>
  </si>
  <si>
    <t>Athletic trainers</t>
  </si>
  <si>
    <t>Genetic counselors</t>
  </si>
  <si>
    <t>Healthcare practitioners and technical workers, all other</t>
  </si>
  <si>
    <t>Healthcare support occupations</t>
  </si>
  <si>
    <t>Nursing, psychiatric, and home health aides</t>
  </si>
  <si>
    <t>Home health aides</t>
  </si>
  <si>
    <t>Psychiatric aides</t>
  </si>
  <si>
    <t>Nursing assistants</t>
  </si>
  <si>
    <t>Orderlies</t>
  </si>
  <si>
    <t>Occupational therapy and physical therapist assistants and aides</t>
  </si>
  <si>
    <t>Occupational therapy assistants and aides</t>
  </si>
  <si>
    <t>Occupational therapy assistants</t>
  </si>
  <si>
    <t>Occupational therapy aides</t>
  </si>
  <si>
    <t>Physical therapist assistants and aides</t>
  </si>
  <si>
    <t>Physical therapist assistants</t>
  </si>
  <si>
    <t>Physical therapist aides</t>
  </si>
  <si>
    <t>Other healthcare support occupations</t>
  </si>
  <si>
    <t>Massage therapists</t>
  </si>
  <si>
    <t>Miscellaneous healthcare support occupations</t>
  </si>
  <si>
    <t>Dental assistants</t>
  </si>
  <si>
    <t>Medical assistants</t>
  </si>
  <si>
    <t>Medical equipment preparers</t>
  </si>
  <si>
    <t>Medical transcriptionists</t>
  </si>
  <si>
    <t>Pharmacy aides</t>
  </si>
  <si>
    <t>Veterinary assistants and laboratory animal caretakers</t>
  </si>
  <si>
    <t>Phlebotomists</t>
  </si>
  <si>
    <t>Healthcare support workers, all other</t>
  </si>
  <si>
    <t>Protective service occupations</t>
  </si>
  <si>
    <t>Supervisors of protective service workers</t>
  </si>
  <si>
    <t>First-line supervisors of law enforcement workers</t>
  </si>
  <si>
    <t>First-line supervisors of correctional officers</t>
  </si>
  <si>
    <t>First-line supervisors of police and detectives</t>
  </si>
  <si>
    <t>First-line supervisors of fire fighting and prevention workers</t>
  </si>
  <si>
    <t>First-line supervisors of protective service workers, all other</t>
  </si>
  <si>
    <t>Fire fighting and prevention workers</t>
  </si>
  <si>
    <t>Firefighters</t>
  </si>
  <si>
    <t>Fire inspectors</t>
  </si>
  <si>
    <t>Fire inspectors and investigators</t>
  </si>
  <si>
    <t>Forest fire inspectors and prevention specialists</t>
  </si>
  <si>
    <t>Law enforcement workers</t>
  </si>
  <si>
    <t>Bailiffs, correctional officers, and jailers</t>
  </si>
  <si>
    <t>Bailiffs</t>
  </si>
  <si>
    <t>Correctional officers and jailers</t>
  </si>
  <si>
    <t>Detectives and criminal investigators</t>
  </si>
  <si>
    <t>Fish and game wardens</t>
  </si>
  <si>
    <t>Parking enforcement workers</t>
  </si>
  <si>
    <t>Police officers</t>
  </si>
  <si>
    <t>Police and sheriff's patrol officers</t>
  </si>
  <si>
    <t>Transit and railroad police</t>
  </si>
  <si>
    <t>Other protective service workers</t>
  </si>
  <si>
    <t>Animal control workers</t>
  </si>
  <si>
    <t>Private detectives and investigators</t>
  </si>
  <si>
    <t>Security guards and gaming surveillance officers</t>
  </si>
  <si>
    <t>Gaming surveillance officers and gaming investigators</t>
  </si>
  <si>
    <t>Security guards</t>
  </si>
  <si>
    <t>Miscellaneous protective service workers</t>
  </si>
  <si>
    <t>Crossing guards</t>
  </si>
  <si>
    <t>Lifeguards, ski patrol, and other recreational protective service workers</t>
  </si>
  <si>
    <t>Transportation security screeners</t>
  </si>
  <si>
    <t>Protective service workers, all other</t>
  </si>
  <si>
    <t>Food preparation and serving related occupations</t>
  </si>
  <si>
    <t>Supervisors of food preparation and serving workers</t>
  </si>
  <si>
    <t>Chefs and head cooks</t>
  </si>
  <si>
    <t>First-line supervisors of food preparation and serving workers</t>
  </si>
  <si>
    <t>Cooks and food preparation workers</t>
  </si>
  <si>
    <t>Cooks</t>
  </si>
  <si>
    <t>Cooks, fast food</t>
  </si>
  <si>
    <t>Cooks, institution and cafeteria</t>
  </si>
  <si>
    <t>Cooks, private household</t>
  </si>
  <si>
    <t>Cooks, restaurant</t>
  </si>
  <si>
    <t>Cooks, short order</t>
  </si>
  <si>
    <t>Cooks, all other</t>
  </si>
  <si>
    <t>Food preparation workers</t>
  </si>
  <si>
    <t>Food and beverage serving workers</t>
  </si>
  <si>
    <t>Bartenders</t>
  </si>
  <si>
    <t>Fast food and counter workers</t>
  </si>
  <si>
    <t>Combined food preparation and serving workers, including fast food</t>
  </si>
  <si>
    <t>Counter attendants, cafeteria, food concession, and coffee shop</t>
  </si>
  <si>
    <t>Waiters and waitresses</t>
  </si>
  <si>
    <t>Food servers, nonrestaurant</t>
  </si>
  <si>
    <t>Other food preparation and serving related workers</t>
  </si>
  <si>
    <t>Dining room and cafeteria attendants and bartender helpers</t>
  </si>
  <si>
    <t>Dishwashers</t>
  </si>
  <si>
    <t>Hosts and hostesses, restaurant, lounge, and coffee shop</t>
  </si>
  <si>
    <t>Food preparation and serving related workers, all other</t>
  </si>
  <si>
    <t>Building and grounds cleaning and maintenance occupations</t>
  </si>
  <si>
    <t>Supervisors of building and grounds cleaning and maintenance workers</t>
  </si>
  <si>
    <t>First-line supervisors of housekeeping and janitorial workers</t>
  </si>
  <si>
    <t>First-line supervisors of landscaping, lawn service, and groundskeeping workers</t>
  </si>
  <si>
    <t>Building cleaning and pest control workers</t>
  </si>
  <si>
    <t>Building cleaning workers</t>
  </si>
  <si>
    <t>Janitors and cleaners, except maids and housekeeping cleaners</t>
  </si>
  <si>
    <t>Maids and housekeeping cleaners</t>
  </si>
  <si>
    <t>Building cleaning workers, all other</t>
  </si>
  <si>
    <t>Pest control workers</t>
  </si>
  <si>
    <t>Grounds maintenance workers</t>
  </si>
  <si>
    <t>Landscaping and groundskeeping workers</t>
  </si>
  <si>
    <t>Pesticide handlers, sprayers, and applicators, vegetation</t>
  </si>
  <si>
    <t>Tree trimmers and pruners</t>
  </si>
  <si>
    <t>Grounds maintenance workers, all other</t>
  </si>
  <si>
    <t>Personal care and service occupations</t>
  </si>
  <si>
    <t>Supervisors of personal care and service workers</t>
  </si>
  <si>
    <t>First-line supervisors of gaming workers</t>
  </si>
  <si>
    <t>First-line supervisors of personal service workers</t>
  </si>
  <si>
    <t>Animal care and service workers</t>
  </si>
  <si>
    <t>Animal trainers</t>
  </si>
  <si>
    <t>Nonfarm animal caretakers</t>
  </si>
  <si>
    <t>Entertainment attendants and related workers</t>
  </si>
  <si>
    <t>Gaming services workers</t>
  </si>
  <si>
    <t>Gaming dealers</t>
  </si>
  <si>
    <t>Gaming and sports book writers and runners</t>
  </si>
  <si>
    <t>Gaming service workers, all other</t>
  </si>
  <si>
    <t>Motion picture projectionists</t>
  </si>
  <si>
    <t>Ushers, lobby attendants, and ticket takers</t>
  </si>
  <si>
    <t>Miscellaneous entertainment attendants and related workers</t>
  </si>
  <si>
    <t>Amusement and recreation attendants</t>
  </si>
  <si>
    <t>Costume attendants</t>
  </si>
  <si>
    <t>Locker room, coatroom, and dressing room attendants</t>
  </si>
  <si>
    <t>Entertainment attendants and related workers, all other</t>
  </si>
  <si>
    <t>Funeral service workers</t>
  </si>
  <si>
    <t>Embalmers</t>
  </si>
  <si>
    <t>Funeral attendants</t>
  </si>
  <si>
    <t>Morticians, undertakers, and funeral directors</t>
  </si>
  <si>
    <t>Personal appearance workers</t>
  </si>
  <si>
    <t>Barbers, hairdressers, hairstylists and cosmetologists</t>
  </si>
  <si>
    <t>Barbers</t>
  </si>
  <si>
    <t>Hairdressers, hairstylists, and cosmetologists</t>
  </si>
  <si>
    <t>Miscellaneous personal appearance workers</t>
  </si>
  <si>
    <t>Makeup artists, theatrical and performance</t>
  </si>
  <si>
    <t>Manicurists and pedicurists</t>
  </si>
  <si>
    <t>Shampooers</t>
  </si>
  <si>
    <t>Skincare specialists</t>
  </si>
  <si>
    <t>Baggage porters, bellhops, and concierges</t>
  </si>
  <si>
    <t>Baggage porters and bellhops</t>
  </si>
  <si>
    <t>Concierges</t>
  </si>
  <si>
    <t>Tour and travel guides</t>
  </si>
  <si>
    <t>Other personal care and service workers</t>
  </si>
  <si>
    <t>Childcare workers</t>
  </si>
  <si>
    <t>Personal care aides</t>
  </si>
  <si>
    <t>Recreation and fitness workers</t>
  </si>
  <si>
    <t>Fitness trainers and aerobics instructors</t>
  </si>
  <si>
    <t>Recreation workers</t>
  </si>
  <si>
    <t>Residential advisors</t>
  </si>
  <si>
    <t>Personal care and service workers, all other</t>
  </si>
  <si>
    <t>Sales and related occupations</t>
  </si>
  <si>
    <t>Supervisors of sales workers</t>
  </si>
  <si>
    <t>First-line supervisors of retail sales workers</t>
  </si>
  <si>
    <t>First-line supervisors of non-retail sales workers</t>
  </si>
  <si>
    <t>Retail sales workers</t>
  </si>
  <si>
    <t>Cashiers</t>
  </si>
  <si>
    <t>Gaming change persons and booth cashiers</t>
  </si>
  <si>
    <t>Counter and rental clerks and parts salespersons</t>
  </si>
  <si>
    <t>Counter and rental clerks</t>
  </si>
  <si>
    <t>Parts salespersons</t>
  </si>
  <si>
    <t>Retail salespersons</t>
  </si>
  <si>
    <t>Sales representatives, services</t>
  </si>
  <si>
    <t>Advertising sales agents</t>
  </si>
  <si>
    <t>Insurance sales agents</t>
  </si>
  <si>
    <t>Securities, commodities, and financial services sales agents</t>
  </si>
  <si>
    <t>Travel agents</t>
  </si>
  <si>
    <t>Sales representatives, services, all other</t>
  </si>
  <si>
    <t>Sales representatives, wholesale and manufacturing</t>
  </si>
  <si>
    <t>Sales representatives, wholesale and manufacturing, technical and scientific products</t>
  </si>
  <si>
    <t>Sales representatives, wholesale and manufacturing, except technical and scientific products</t>
  </si>
  <si>
    <t>Other sales and related workers</t>
  </si>
  <si>
    <t>Models, demonstrators, and product promoters</t>
  </si>
  <si>
    <t>Demonstrators and product promoters</t>
  </si>
  <si>
    <t>Models</t>
  </si>
  <si>
    <t>Real estate brokers and sales agents</t>
  </si>
  <si>
    <t>Real estate brokers</t>
  </si>
  <si>
    <t>Real estate sales agents</t>
  </si>
  <si>
    <t>Sales engineers</t>
  </si>
  <si>
    <t>Telemarketers</t>
  </si>
  <si>
    <t>Miscellaneous sales and related workers</t>
  </si>
  <si>
    <t>Door-to-door sales workers, news and street vendors, and related workers</t>
  </si>
  <si>
    <t>Sales and related workers, all other</t>
  </si>
  <si>
    <t>Office and administrative support occupations</t>
  </si>
  <si>
    <t>Supervisors of office and administrative support workers</t>
  </si>
  <si>
    <t>First-line supervisors of office and administrative support workers</t>
  </si>
  <si>
    <t>Communications equipment operators</t>
  </si>
  <si>
    <t>Switchboard operators, including answering service</t>
  </si>
  <si>
    <t>Telephone operators</t>
  </si>
  <si>
    <t>Communications equipment operators, all other</t>
  </si>
  <si>
    <t>Financial clerks</t>
  </si>
  <si>
    <t>Bill and account collectors</t>
  </si>
  <si>
    <t>Billing and posting clerks</t>
  </si>
  <si>
    <t>Bookkeeping, accounting, and auditing clerks</t>
  </si>
  <si>
    <t>Gaming cage workers</t>
  </si>
  <si>
    <t>Payroll and timekeeping clerks</t>
  </si>
  <si>
    <t>Procurement clerks</t>
  </si>
  <si>
    <t>Tellers</t>
  </si>
  <si>
    <t>Financial clerks, all other</t>
  </si>
  <si>
    <t>Information and record clerks</t>
  </si>
  <si>
    <t>Brokerage clerks</t>
  </si>
  <si>
    <t>Correspondence clerks</t>
  </si>
  <si>
    <t>Court, municipal, and license clerks</t>
  </si>
  <si>
    <t>Credit authorizers, checkers, and clerks</t>
  </si>
  <si>
    <t>Customer service representatives</t>
  </si>
  <si>
    <t>Eligibility interviewers, government programs</t>
  </si>
  <si>
    <t>File clerks</t>
  </si>
  <si>
    <t>Hotel, motel, and resort desk clerks</t>
  </si>
  <si>
    <t>Interviewers, except eligibility and loan</t>
  </si>
  <si>
    <t>Library assistants, clerical</t>
  </si>
  <si>
    <t>Loan interviewers and clerks</t>
  </si>
  <si>
    <t>New accounts clerks</t>
  </si>
  <si>
    <t>Order clerks</t>
  </si>
  <si>
    <t>Human resources assistants, except payroll and timekeeping</t>
  </si>
  <si>
    <t>Receptionists and information clerks</t>
  </si>
  <si>
    <t>Reservation and transportation ticket agents and travel clerks</t>
  </si>
  <si>
    <t>Information and record clerks, all other</t>
  </si>
  <si>
    <t>Material recording, scheduling, dispatching, and distributing workers</t>
  </si>
  <si>
    <t>Cargo and freight agents</t>
  </si>
  <si>
    <t>Couriers and messengers</t>
  </si>
  <si>
    <t>Dispatchers</t>
  </si>
  <si>
    <t>Police, fire, and ambulance dispatchers</t>
  </si>
  <si>
    <t>Dispatchers, except police, fire, and ambulance</t>
  </si>
  <si>
    <t>Meter readers, utilities</t>
  </si>
  <si>
    <t>Postal service workers</t>
  </si>
  <si>
    <t>Postal service clerks</t>
  </si>
  <si>
    <t>Postal service mail carriers</t>
  </si>
  <si>
    <t>Postal service mail sorters, processors, and processing machine operators</t>
  </si>
  <si>
    <t>Production, planning, and expediting clerks</t>
  </si>
  <si>
    <t>Shipping, receiving, and traffic clerks</t>
  </si>
  <si>
    <t>Stock clerks and order fillers</t>
  </si>
  <si>
    <t>Weighers, measurers, checkers, and samplers, recordkeeping</t>
  </si>
  <si>
    <t>Secretaries and administrative assistants</t>
  </si>
  <si>
    <t>Executive secretaries and executive administrative assistants</t>
  </si>
  <si>
    <t>Legal secretaries</t>
  </si>
  <si>
    <t>Medical secretaries</t>
  </si>
  <si>
    <t>Secretaries and administrative assistants, except legal, medical, and executive</t>
  </si>
  <si>
    <t>Other office and administrative support workers</t>
  </si>
  <si>
    <t>Computer operators</t>
  </si>
  <si>
    <t>Data entry and information processing workers</t>
  </si>
  <si>
    <t>Data entry keyers</t>
  </si>
  <si>
    <t>Word processors and typists</t>
  </si>
  <si>
    <t>Desktop publishers</t>
  </si>
  <si>
    <t>Insurance claims and policy processing clerks</t>
  </si>
  <si>
    <t>Mail clerks and mail machine operators, except postal service</t>
  </si>
  <si>
    <t>Office clerks, general</t>
  </si>
  <si>
    <t>Office machine operators, except computer</t>
  </si>
  <si>
    <t>Proofreaders and copy markers</t>
  </si>
  <si>
    <t>Statistical assistants</t>
  </si>
  <si>
    <t>Office and administrative support workers, all other</t>
  </si>
  <si>
    <t>Farming, fishing, and forestry occupations</t>
  </si>
  <si>
    <t>Supervisors of farming, fishing, and forestry workers</t>
  </si>
  <si>
    <t>First-line supervisors of farming, fishing, and forestry workers</t>
  </si>
  <si>
    <t>Agricultural workers</t>
  </si>
  <si>
    <t>Agricultural inspectors</t>
  </si>
  <si>
    <t>Animal breeders</t>
  </si>
  <si>
    <t>Graders and sorters, agricultural products</t>
  </si>
  <si>
    <t>Miscellaneous agricultural workers</t>
  </si>
  <si>
    <t>Agricultural equipment operators</t>
  </si>
  <si>
    <t>Farmworkers and laborers, crop, nursery, and greenhouse</t>
  </si>
  <si>
    <t>Farmworkers, farm, ranch, and aquacultural animals</t>
  </si>
  <si>
    <t>Agricultural workers, all other</t>
  </si>
  <si>
    <t>Fishing and hunting workers</t>
  </si>
  <si>
    <t>Forest, conservation, and logging workers</t>
  </si>
  <si>
    <t>Forest and conservation workers</t>
  </si>
  <si>
    <t>Logging workers</t>
  </si>
  <si>
    <t>Fallers</t>
  </si>
  <si>
    <t>Logging equipment operators</t>
  </si>
  <si>
    <t>Log graders and scalers</t>
  </si>
  <si>
    <t>Logging workers, all other</t>
  </si>
  <si>
    <t>Construction and extraction occupations</t>
  </si>
  <si>
    <t>Supervisors of construction and extraction workers</t>
  </si>
  <si>
    <t>First-line supervisors of construction trades and extraction workers</t>
  </si>
  <si>
    <t>Construction trades workers</t>
  </si>
  <si>
    <t>Boilermakers</t>
  </si>
  <si>
    <t>Brickmasons, blockmasons, and stonemasons</t>
  </si>
  <si>
    <t>Brickmasons and blockmasons</t>
  </si>
  <si>
    <t>Stonemasons</t>
  </si>
  <si>
    <t>Carpenters</t>
  </si>
  <si>
    <t>Carpet, floor, and tile installers and finishers</t>
  </si>
  <si>
    <t>Carpet installers</t>
  </si>
  <si>
    <t>Floor layers, except carpet, wood, and hard tiles</t>
  </si>
  <si>
    <t>Floor sanders and finishers</t>
  </si>
  <si>
    <t>Tile and marble setters</t>
  </si>
  <si>
    <t>Cement masons, concrete finishers, and terrazzo workers</t>
  </si>
  <si>
    <t>Cement masons and concrete finishers</t>
  </si>
  <si>
    <t>Terrazzo workers and finishers</t>
  </si>
  <si>
    <t>Construction laborers</t>
  </si>
  <si>
    <t>Construction equipment operators</t>
  </si>
  <si>
    <t>Paving, surfacing, and tamping equipment operators</t>
  </si>
  <si>
    <t>Pile-driver operators</t>
  </si>
  <si>
    <t>Operating engineers and other construction equipment operators</t>
  </si>
  <si>
    <t>Drywall installers, ceiling tile installers, and tapers</t>
  </si>
  <si>
    <t>Drywall and ceiling tile installers</t>
  </si>
  <si>
    <t>Tapers</t>
  </si>
  <si>
    <t>Electricians</t>
  </si>
  <si>
    <t>Glaziers</t>
  </si>
  <si>
    <t>Insulation workers</t>
  </si>
  <si>
    <t>Insulation workers, floor, ceiling, and wall</t>
  </si>
  <si>
    <t>Insulation workers, mechanical</t>
  </si>
  <si>
    <t>Painters and paperhangers</t>
  </si>
  <si>
    <t>Painters, construction and maintenance</t>
  </si>
  <si>
    <t>Paperhangers</t>
  </si>
  <si>
    <t>Pipelayers, plumbers, pipefitters, and steamfitters</t>
  </si>
  <si>
    <t>Pipelayers</t>
  </si>
  <si>
    <t>Plumbers, pipefitters, and steamfitters</t>
  </si>
  <si>
    <t>Plasterers and stucco masons</t>
  </si>
  <si>
    <t>Reinforcing iron and rebar workers</t>
  </si>
  <si>
    <t>Roofers</t>
  </si>
  <si>
    <t>Sheet metal workers</t>
  </si>
  <si>
    <t>Structural iron and steel workers</t>
  </si>
  <si>
    <t>Solar photovoltaic installers</t>
  </si>
  <si>
    <t>Helpers, construction trades</t>
  </si>
  <si>
    <t>Helpers--brickmasons, blockmasons, stonemasons, and tile and marble setters</t>
  </si>
  <si>
    <t>Helpers--carpenters</t>
  </si>
  <si>
    <t>Helpers--electricians</t>
  </si>
  <si>
    <t>Helpers--painters, paperhangers, plasterers, and stucco masons</t>
  </si>
  <si>
    <t>Helpers--pipelayers, plumbers, pipefitters, and steamfitters</t>
  </si>
  <si>
    <t>Helpers--roofers</t>
  </si>
  <si>
    <t>Helpers, construction trades, all other</t>
  </si>
  <si>
    <t>Other construction and related workers</t>
  </si>
  <si>
    <t>Construction and building inspectors</t>
  </si>
  <si>
    <t>Elevator installers and repairers</t>
  </si>
  <si>
    <t>Fence erectors</t>
  </si>
  <si>
    <t>Hazardous materials removal workers</t>
  </si>
  <si>
    <t>Highway maintenance workers</t>
  </si>
  <si>
    <t>Rail-track laying and maintenance equipment operators</t>
  </si>
  <si>
    <t>Septic tank servicers and sewer pipe cleaners</t>
  </si>
  <si>
    <t>Miscellaneous construction and related workers</t>
  </si>
  <si>
    <t>Extraction workers</t>
  </si>
  <si>
    <t>Derrick, rotary drill, and service unit operators, oil, gas, and mining</t>
  </si>
  <si>
    <t>Derrick operators, oil and gas</t>
  </si>
  <si>
    <t>Rotary drill operators, oil and gas</t>
  </si>
  <si>
    <t>Service unit operators, oil, gas, and mining</t>
  </si>
  <si>
    <t>Earth drillers, except oil and gas</t>
  </si>
  <si>
    <t>Explosives workers, ordnance handling experts, and blasters</t>
  </si>
  <si>
    <t>Mining machine operators</t>
  </si>
  <si>
    <t>Continuous mining machine operators</t>
  </si>
  <si>
    <t>Mine cutting and channeling machine operators</t>
  </si>
  <si>
    <t>Mining machine operators, all other</t>
  </si>
  <si>
    <t>Rock splitters, quarry</t>
  </si>
  <si>
    <t>Roof bolters, mining</t>
  </si>
  <si>
    <t>Roustabouts, oil and gas</t>
  </si>
  <si>
    <t>Helpers--extraction workers</t>
  </si>
  <si>
    <t>Extraction workers, all other</t>
  </si>
  <si>
    <t>Installation, maintenance, and repair occupations</t>
  </si>
  <si>
    <t>Supervisors of installation, maintenance, and repair workers</t>
  </si>
  <si>
    <t>First-line supervisors of mechanics, installers, and repairers</t>
  </si>
  <si>
    <t>Electrical and electronic equipment mechanics, installers, and repairers</t>
  </si>
  <si>
    <t>Computer, automated teller, and office machine repairers</t>
  </si>
  <si>
    <t>Radio and telecommunications equipment installers and repairers</t>
  </si>
  <si>
    <t>Radio, cellular, and tower equipment installers and repairers</t>
  </si>
  <si>
    <t>Telecommunications equipment installers and repairers, except line installers</t>
  </si>
  <si>
    <t>Miscellaneous electrical and electronic equipment mechanics, installers, and repairers</t>
  </si>
  <si>
    <t>Electric motor, power tool, and related repairers</t>
  </si>
  <si>
    <t>Electrical and electronics installers and repairers, transportation equipment</t>
  </si>
  <si>
    <t>Electrical and electronics repairers, commercial and industrial equipment</t>
  </si>
  <si>
    <t>Electrical and electronics repairers, powerhouse, substation, and relay</t>
  </si>
  <si>
    <t>Electronic equipment installers and repairers, motor vehicles</t>
  </si>
  <si>
    <t>Electronic home entertainment equipment installers and repairers</t>
  </si>
  <si>
    <t>Security and fire alarm systems installers</t>
  </si>
  <si>
    <t>Vehicle and mobile equipment mechanics, installers, and repairers</t>
  </si>
  <si>
    <t>Aircraft mechanics and service technicians</t>
  </si>
  <si>
    <t>Automotive technicians and repairers</t>
  </si>
  <si>
    <t>Automotive body and related repairers</t>
  </si>
  <si>
    <t>Automotive glass installers and repairers</t>
  </si>
  <si>
    <t>Automotive service technicians and mechanics</t>
  </si>
  <si>
    <t>Bus and truck mechanics and diesel engine specialists</t>
  </si>
  <si>
    <t>Heavy vehicle and mobile equipment service technicians and mechanics</t>
  </si>
  <si>
    <t>Farm equipment mechanics and service technicians</t>
  </si>
  <si>
    <t>Mobile heavy equipment mechanics, except engines</t>
  </si>
  <si>
    <t>Rail car repairers</t>
  </si>
  <si>
    <t>Small engine mechanics</t>
  </si>
  <si>
    <t>Motorboat mechanics and service technicians</t>
  </si>
  <si>
    <t>Motorcycle mechanics</t>
  </si>
  <si>
    <t>Outdoor power equipment and other small engine mechanics</t>
  </si>
  <si>
    <t>Miscellaneous vehicle and mobile equipment mechanics, installers, and repairers</t>
  </si>
  <si>
    <t>Bicycle repairers</t>
  </si>
  <si>
    <t>Recreational vehicle service technicians</t>
  </si>
  <si>
    <t>Tire repairers and changers</t>
  </si>
  <si>
    <t>Other installation, maintenance, and repair occupations</t>
  </si>
  <si>
    <t>Control and valve installers and repairers</t>
  </si>
  <si>
    <t>Mechanical door repairers</t>
  </si>
  <si>
    <t>Control and valve installers and repairers, except mechanical door</t>
  </si>
  <si>
    <t>Heating, air conditioning, and refrigeration mechanics and installers</t>
  </si>
  <si>
    <t>Home appliance repairers</t>
  </si>
  <si>
    <t>Industrial machinery installation, repair, and maintenance workers</t>
  </si>
  <si>
    <t>Industrial machinery mechanics</t>
  </si>
  <si>
    <t>Maintenance workers, machinery</t>
  </si>
  <si>
    <t>Millwrights</t>
  </si>
  <si>
    <t>Refractory materials repairers, except brickmasons</t>
  </si>
  <si>
    <t>Line installers and repairers</t>
  </si>
  <si>
    <t>Electrical power-line installers and repairers</t>
  </si>
  <si>
    <t>Telecommunications line installers and repairers</t>
  </si>
  <si>
    <t>Precision instrument and equipment repairers</t>
  </si>
  <si>
    <t>Camera and photographic equipment repairers</t>
  </si>
  <si>
    <t>Medical equipment repairers</t>
  </si>
  <si>
    <t>Musical instrument repairers and tuners</t>
  </si>
  <si>
    <t>Watch repairers</t>
  </si>
  <si>
    <t>Precision instrument and equipment repairers, all other</t>
  </si>
  <si>
    <t>Maintenance and repair workers, general</t>
  </si>
  <si>
    <t>Wind turbine service technicians</t>
  </si>
  <si>
    <t>Miscellaneous installation, maintenance, and repair workers</t>
  </si>
  <si>
    <t>Coin, vending, and amusement machine servicers and repairers</t>
  </si>
  <si>
    <t>Commercial divers</t>
  </si>
  <si>
    <t>Fabric menders, except garment</t>
  </si>
  <si>
    <t>Locksmiths and safe repairers</t>
  </si>
  <si>
    <t>Manufactured building and mobile home installers</t>
  </si>
  <si>
    <t>Riggers</t>
  </si>
  <si>
    <t>Signal and track switch repairers</t>
  </si>
  <si>
    <t>Helpers--installation, maintenance, and repair workers</t>
  </si>
  <si>
    <t>Installation, maintenance, and repair workers, all other</t>
  </si>
  <si>
    <t>Production occupations</t>
  </si>
  <si>
    <t>Supervisors of production workers</t>
  </si>
  <si>
    <t>First-line supervisors of production and operating workers</t>
  </si>
  <si>
    <t>Assemblers and fabricators</t>
  </si>
  <si>
    <t>Aircraft structure, surfaces, rigging, and systems assemblers</t>
  </si>
  <si>
    <t>Electrical, electronics, and electromechanical assemblers</t>
  </si>
  <si>
    <t>Coil winders, tapers, and finishers</t>
  </si>
  <si>
    <t>Electrical, electronic, and electromechanical assemblers, except coil winders, tapers, and finishers</t>
  </si>
  <si>
    <t>Engine and other machine assemblers</t>
  </si>
  <si>
    <t>Structural metal fabricators and fitters</t>
  </si>
  <si>
    <t>Miscellaneous assemblers and fabricators</t>
  </si>
  <si>
    <t>Fiberglass laminators and fabricators</t>
  </si>
  <si>
    <t>Timing device assemblers and adjusters</t>
  </si>
  <si>
    <t>Assemblers and fabricators, all other, including team assemblers</t>
  </si>
  <si>
    <t>Food processing workers</t>
  </si>
  <si>
    <t>Bakers</t>
  </si>
  <si>
    <t>Butchers and other meat, poultry, and fish processing workers</t>
  </si>
  <si>
    <t>Butchers and meat cutters</t>
  </si>
  <si>
    <t>Meat, poultry, and fish cutters and trimmers</t>
  </si>
  <si>
    <t>Slaughterers and meat packers</t>
  </si>
  <si>
    <t>Miscellaneous food processing workers</t>
  </si>
  <si>
    <t>Food and tobacco roasting, baking, and drying machine operators and tenders</t>
  </si>
  <si>
    <t>Food batchmakers</t>
  </si>
  <si>
    <t>Food cooking machine operators and tenders</t>
  </si>
  <si>
    <t>Food processing workers, all other</t>
  </si>
  <si>
    <t>Metal workers and plastic workers</t>
  </si>
  <si>
    <t>Computer control programmers and operators</t>
  </si>
  <si>
    <t>Computer-controlled machine tool operators, metal and plastic</t>
  </si>
  <si>
    <t>Computer numerically controlled machine tool programmers, metal and plastic</t>
  </si>
  <si>
    <t>Forming machine setters, operators, and tenders, metal and plastic</t>
  </si>
  <si>
    <t>Extruding and drawing machine setters, operators, and tenders, metal and plastic</t>
  </si>
  <si>
    <t>Forging machine setters, operators, and tenders, metal and plastic</t>
  </si>
  <si>
    <t>Rolling machine setters, operators, and tenders, metal and plastic</t>
  </si>
  <si>
    <t>Machine tool cutting setters, operators, and tenders, metal and plastic</t>
  </si>
  <si>
    <t>Cutting, punching, and press machine setters, operators, and tenders, metal and plastic</t>
  </si>
  <si>
    <t>Drilling and boring machine tool setters, operators, and tenders, metal and plastic</t>
  </si>
  <si>
    <t>Grinding, lapping, polishing, and buffing machine tool setters, operators, and tenders, metal and plastic</t>
  </si>
  <si>
    <t>Lathe and turning machine tool setters, operators, and tenders, metal and plastic</t>
  </si>
  <si>
    <t>Milling and planing machine setters, operators, and tenders, metal and plastic</t>
  </si>
  <si>
    <t>Machinists</t>
  </si>
  <si>
    <t>Metal furnace operators, tenders, pourers, and casters</t>
  </si>
  <si>
    <t>Metal-refining furnace operators and tenders</t>
  </si>
  <si>
    <t>Pourers and casters, metal</t>
  </si>
  <si>
    <t>Model makers and patternmakers, metal and plastic</t>
  </si>
  <si>
    <t>Model makers, metal and plastic</t>
  </si>
  <si>
    <t>Patternmakers, metal and plastic</t>
  </si>
  <si>
    <t>Molders and molding machine setters, operators, and tenders, metal and plastic</t>
  </si>
  <si>
    <t>Foundry mold and coremakers</t>
  </si>
  <si>
    <t>Molding, coremaking, and casting machine setters, operators, and tenders, metal and plastic</t>
  </si>
  <si>
    <t>Multiple machine tool setters, operators, and tenders, metal and plastic</t>
  </si>
  <si>
    <t>Tool and die makers</t>
  </si>
  <si>
    <t>Welding, soldering, and brazing workers</t>
  </si>
  <si>
    <t>Welders, cutters, solderers, and brazers</t>
  </si>
  <si>
    <t>Welding, soldering, and brazing machine setters, operators, and tenders</t>
  </si>
  <si>
    <t>Miscellaneous metal workers and plastic workers</t>
  </si>
  <si>
    <t>Heat treating equipment setters, operators, and tenders, metal and plastic</t>
  </si>
  <si>
    <t>Layout workers, metal and plastic</t>
  </si>
  <si>
    <t>Plating and coating machine setters, operators, and tenders, metal and plastic</t>
  </si>
  <si>
    <t>Tool grinders, filers, and sharpeners</t>
  </si>
  <si>
    <t>Metal workers and plastic workers, all other</t>
  </si>
  <si>
    <t>Printing workers</t>
  </si>
  <si>
    <t>Prepress technicians and workers</t>
  </si>
  <si>
    <t>Printing press operators</t>
  </si>
  <si>
    <t>Print binding and finishing workers</t>
  </si>
  <si>
    <t>Textile, apparel, and furnishings workers</t>
  </si>
  <si>
    <t>Laundry and dry-cleaning workers</t>
  </si>
  <si>
    <t>Pressers, textile, garment, and related materials</t>
  </si>
  <si>
    <t>Sewing machine operators</t>
  </si>
  <si>
    <t>Shoe and leather workers</t>
  </si>
  <si>
    <t>Shoe and leather workers and repairers</t>
  </si>
  <si>
    <t>Shoe machine operators and tenders</t>
  </si>
  <si>
    <t>Tailors, dressmakers, and sewers</t>
  </si>
  <si>
    <t>Sewers, hand</t>
  </si>
  <si>
    <t>Tailors, dressmakers, and custom sewers</t>
  </si>
  <si>
    <t>Textile machine setters, operators, and tenders</t>
  </si>
  <si>
    <t>Textile bleaching and dyeing machine operators and tenders</t>
  </si>
  <si>
    <t>Textile cutting machine setters, operators, and tenders</t>
  </si>
  <si>
    <t>Textile knitting and weaving machine setters, operators, and tenders</t>
  </si>
  <si>
    <t>Textile winding, twisting, and drawing out machine setters, operators, and tenders</t>
  </si>
  <si>
    <t>Miscellaneous textile, apparel, and furnishings workers</t>
  </si>
  <si>
    <t>Extruding and forming machine setters, operators, and tenders, synthetic and glass fibers</t>
  </si>
  <si>
    <t>Fabric and apparel patternmakers</t>
  </si>
  <si>
    <t>Upholsterers</t>
  </si>
  <si>
    <t>Textile, apparel, and furnishings workers, all other</t>
  </si>
  <si>
    <t>Woodworkers</t>
  </si>
  <si>
    <t>Cabinetmakers and bench carpenters</t>
  </si>
  <si>
    <t>Furniture finishers</t>
  </si>
  <si>
    <t>Model makers and patternmakers, wood</t>
  </si>
  <si>
    <t>Model makers, wood</t>
  </si>
  <si>
    <t>Patternmakers, wood</t>
  </si>
  <si>
    <t>Woodworking machine setters, operators, and tenders</t>
  </si>
  <si>
    <t>Sawing machine setters, operators, and tenders, wood</t>
  </si>
  <si>
    <t>Woodworking machine setters, operators, and tenders, except sawing</t>
  </si>
  <si>
    <t>Woodworkers, all other</t>
  </si>
  <si>
    <t>Plant and system operators</t>
  </si>
  <si>
    <t>Power plant operators, distributors, and dispatchers</t>
  </si>
  <si>
    <t>Nuclear power reactor operators</t>
  </si>
  <si>
    <t>Power distributors and dispatchers</t>
  </si>
  <si>
    <t>Power plant operators</t>
  </si>
  <si>
    <t>Stationary engineers and boiler operators</t>
  </si>
  <si>
    <t>Water and wastewater treatment plant and system operators</t>
  </si>
  <si>
    <t>Miscellaneous plant and system operators</t>
  </si>
  <si>
    <t>Chemical plant and system operators</t>
  </si>
  <si>
    <t>Gas plant operators</t>
  </si>
  <si>
    <t>Petroleum pump system operators, refinery operators, and gaugers</t>
  </si>
  <si>
    <t>Plant and system operators, all other</t>
  </si>
  <si>
    <t>Other production occupations</t>
  </si>
  <si>
    <t>Chemical processing machine setters, operators, and tenders</t>
  </si>
  <si>
    <t>Chemical equipment operators and tenders</t>
  </si>
  <si>
    <t>Separating, filtering, clarifying, precipitating, and still machine setters, operators, and tenders</t>
  </si>
  <si>
    <t>Crushing, grinding, polishing, mixing, and blending workers</t>
  </si>
  <si>
    <t>Crushing, grinding, and polishing machine setters, operators, and tenders</t>
  </si>
  <si>
    <t>Grinding and polishing workers, hand</t>
  </si>
  <si>
    <t>Mixing and blending machine setters, operators, and tenders</t>
  </si>
  <si>
    <t>Cutting workers</t>
  </si>
  <si>
    <t>Cutters and trimmers, hand</t>
  </si>
  <si>
    <t>Cutting and slicing machine setters, operators, and tenders</t>
  </si>
  <si>
    <t>Extruding, forming, pressing, and compacting machine setters, operators, and tenders</t>
  </si>
  <si>
    <t>Furnace, kiln, oven, drier, and kettle operators and tenders</t>
  </si>
  <si>
    <t>Inspectors, testers, sorters, samplers, and weighers</t>
  </si>
  <si>
    <t>Jewelers and precious stone and metal workers</t>
  </si>
  <si>
    <t>Medical, dental, and ophthalmic laboratory technicians</t>
  </si>
  <si>
    <t>Dental laboratory technicians</t>
  </si>
  <si>
    <t>Medical appliance technicians</t>
  </si>
  <si>
    <t>Ophthalmic laboratory technicians</t>
  </si>
  <si>
    <t>Packaging and filling machine operators and tenders</t>
  </si>
  <si>
    <t>Painting workers</t>
  </si>
  <si>
    <t>Coating, painting, and spraying machine setters, operators, and tenders</t>
  </si>
  <si>
    <t>Painters, transportation equipment</t>
  </si>
  <si>
    <t>Painting, coating, and decorating workers</t>
  </si>
  <si>
    <t>Semiconductor processors</t>
  </si>
  <si>
    <t>Photographic process workers and processing machine operators</t>
  </si>
  <si>
    <t>Miscellaneous production workers</t>
  </si>
  <si>
    <t>Adhesive bonding machine operators and tenders</t>
  </si>
  <si>
    <t>Cleaning, washing, and metal pickling equipment operators and tenders</t>
  </si>
  <si>
    <t>Cooling and freezing equipment operators and tenders</t>
  </si>
  <si>
    <t>Etchers and engravers</t>
  </si>
  <si>
    <t>Molders, shapers, and casters, except metal and plastic</t>
  </si>
  <si>
    <t>Paper goods machine setters, operators, and tenders</t>
  </si>
  <si>
    <t>Tire builders</t>
  </si>
  <si>
    <t>Helpers--production workers</t>
  </si>
  <si>
    <t>Production workers, all other</t>
  </si>
  <si>
    <t>Transportation and material moving occupations</t>
  </si>
  <si>
    <t>Supervisors of transportation and material moving workers</t>
  </si>
  <si>
    <t>Aircraft cargo handling supervisors</t>
  </si>
  <si>
    <t>First-Line supervisors of transportation and material moving workers, except aircraft cargo handling supervisors</t>
  </si>
  <si>
    <t>Air transportation workers</t>
  </si>
  <si>
    <t>Aircraft pilots and flight engineers</t>
  </si>
  <si>
    <t>Airline pilots, copilots, and flight engineers</t>
  </si>
  <si>
    <t>Commercial pilots</t>
  </si>
  <si>
    <t>Air traffic controllers and airfield operations specialists</t>
  </si>
  <si>
    <t>Air traffic controllers</t>
  </si>
  <si>
    <t>Airfield operations specialists</t>
  </si>
  <si>
    <t>Flight attendants</t>
  </si>
  <si>
    <t>Motor vehicle operators</t>
  </si>
  <si>
    <t>Ambulance drivers and attendants, except emergency medical technicians</t>
  </si>
  <si>
    <t>Bus drivers</t>
  </si>
  <si>
    <t>Bus drivers, transit and intercity</t>
  </si>
  <si>
    <t>Bus drivers, school or special client</t>
  </si>
  <si>
    <t>Driver/sales workers and truck drivers</t>
  </si>
  <si>
    <t>Driver/sales workers</t>
  </si>
  <si>
    <t>Heavy and tractor-trailer truck drivers</t>
  </si>
  <si>
    <t>Light truck or delivery services drivers</t>
  </si>
  <si>
    <t>Taxi drivers and chauffeurs</t>
  </si>
  <si>
    <t>Motor vehicle operators, all other</t>
  </si>
  <si>
    <t>Rail transportation workers</t>
  </si>
  <si>
    <t>Locomotive engineers and operators</t>
  </si>
  <si>
    <t>Locomotive engineers</t>
  </si>
  <si>
    <t>Locomotive firers</t>
  </si>
  <si>
    <t>Rail yard engineers, dinkey operators, and hostlers</t>
  </si>
  <si>
    <t>Railroad brake, signal, and switch operators</t>
  </si>
  <si>
    <t>Railroad conductors and yardmasters</t>
  </si>
  <si>
    <t>Subway and streetcar operators</t>
  </si>
  <si>
    <t>Rail transportation workers, all other</t>
  </si>
  <si>
    <t>Water transportation workers</t>
  </si>
  <si>
    <t>Sailors and marine oilers</t>
  </si>
  <si>
    <t>Ship and boat captains and operators</t>
  </si>
  <si>
    <t>Captains, mates, and pilots of water vessels</t>
  </si>
  <si>
    <t>Motorboat operators</t>
  </si>
  <si>
    <t>Ship engineers</t>
  </si>
  <si>
    <t>Other transportation workers</t>
  </si>
  <si>
    <t>Bridge and lock tenders</t>
  </si>
  <si>
    <t>Parking lot attendants</t>
  </si>
  <si>
    <t>Automotive and watercraft service attendants</t>
  </si>
  <si>
    <t>Traffic technicians</t>
  </si>
  <si>
    <t>Transportation inspectors</t>
  </si>
  <si>
    <t>Transportation attendants, except flight attendants</t>
  </si>
  <si>
    <t>Transportation workers, all other</t>
  </si>
  <si>
    <t>Material moving workers</t>
  </si>
  <si>
    <t>Conveyor operators and tenders</t>
  </si>
  <si>
    <t>Crane and tower operators</t>
  </si>
  <si>
    <t>Dredge, excavating, and loading machine operators</t>
  </si>
  <si>
    <t>Dredge operators</t>
  </si>
  <si>
    <t>Excavating and loading machine and dragline operators</t>
  </si>
  <si>
    <t>Loading machine operators, underground mining</t>
  </si>
  <si>
    <t>Hoist and winch operators</t>
  </si>
  <si>
    <t>Industrial truck and tractor operators</t>
  </si>
  <si>
    <t>Laborers and material movers, hand</t>
  </si>
  <si>
    <t>Cleaners of vehicles and equipment</t>
  </si>
  <si>
    <t>Laborers and freight, stock, and material movers, hand</t>
  </si>
  <si>
    <t>Machine feeders and offbearers</t>
  </si>
  <si>
    <t>Packers and packagers, hand</t>
  </si>
  <si>
    <t>Pumping station operators</t>
  </si>
  <si>
    <t>Gas compressor and gas pumping station operators</t>
  </si>
  <si>
    <t>Pump operators, except wellhead pumpers</t>
  </si>
  <si>
    <t>Wellhead pumpers</t>
  </si>
  <si>
    <t>Refuse and recyclable material collectors</t>
  </si>
  <si>
    <t>Mine shuttle car operators</t>
  </si>
  <si>
    <t>Tank car, truck, and ship loaders</t>
  </si>
  <si>
    <t>Material moving workers, all other</t>
  </si>
  <si>
    <t>Percentage of Total Staff Hours for Section 3 Employees and Trainees</t>
  </si>
  <si>
    <t>Total</t>
  </si>
  <si>
    <t>1. Construction Contracts:</t>
  </si>
  <si>
    <t xml:space="preserve">C. Percentage of construction contract dollar amount awarded to Section 3 businesses </t>
  </si>
  <si>
    <t>D. Number of Section 3 businesses receiving construction contracts</t>
  </si>
  <si>
    <t>2. Non-Construction Contracts:</t>
  </si>
  <si>
    <t xml:space="preserve">A. Total dollar amount of non-construction contracts awarded on the project/activity </t>
  </si>
  <si>
    <t xml:space="preserve">B. Dollar amount of non-construction contracts awarded to Section 3 businesses </t>
  </si>
  <si>
    <t xml:space="preserve">C. Percentage of non-construction dollar amount awarded to Section 3 businesses </t>
  </si>
  <si>
    <t>D. Number of Section 3 businesses receiving non-construction contracts</t>
  </si>
  <si>
    <t>[Type Here]</t>
  </si>
  <si>
    <t>Sponsor or establish training and employment programs for Section 3 residents.</t>
  </si>
  <si>
    <t>Advertise employment and training positions in the project service area or neighborhood by distributing flyers (positions to be filled/qualifications/resource for information)</t>
  </si>
  <si>
    <t>Advertise in the common areas or other prominent areas of the housing development</t>
  </si>
  <si>
    <t>Contact resident councils, community organizations, state-local agencies, probation-parole agencies, unemployment compensation programs, and other applicable officials or organizations to assist with recruiting Section 3 residents.</t>
  </si>
  <si>
    <t>Sponsor a job fair or informational meeting for residents</t>
  </si>
  <si>
    <t>Provide assistance in job-seeking skills to Section 3 residents</t>
  </si>
  <si>
    <t>Consult with local employment service providers.</t>
  </si>
  <si>
    <t>Establishing training programs, which are consistent with the requirements of the Department of Labor, for public and Indian housing residents and other Section 3 residents in the building trades.</t>
  </si>
  <si>
    <t>Coordinate activities with local educational institutions.</t>
  </si>
  <si>
    <t>Maintain file of eligible, interested applicants.</t>
  </si>
  <si>
    <t>Contact business assistance agencies, minority contracting associations and community organizations to inform them of opportunities and seek assistance in identifying eligible businesses.</t>
  </si>
  <si>
    <t>Bid and solicitations : Provide bid notices to all known Section 3 businesses, Develop a Section 3 business communication network.</t>
  </si>
  <si>
    <t>Emphasize Section 3 at pre-bid conferences, Coordinate pre-bid meetings at which section 3 business concerns can be informed of upcoming contracting and subcontracting opportunities.</t>
  </si>
  <si>
    <t>Conduct contractor workshops,</t>
  </si>
  <si>
    <t>Provide small business technical assistance.</t>
  </si>
  <si>
    <t>Provide section 3 business concerns with resources for seeking assistance to overcome limitations such as inability to obtain bonding, lines of credit, financing, or insurance.</t>
  </si>
  <si>
    <t>Advertising the contracting opportunities through trade association papers and newsletters, and through the local media, such as community television networks, newspapers of general circulation,radio, or PRDOH</t>
  </si>
  <si>
    <t>Notify Youthbuild agencies of contracting opportunities.</t>
  </si>
  <si>
    <t>Establish numerical goals for award of contracts to Section 3 businesses.</t>
  </si>
  <si>
    <t>Encourage financial institutions to comply with their CRA requirements by making loans to Section 3 businesses.</t>
  </si>
  <si>
    <t>Actively support joint ventures with Section 3 businesses.</t>
  </si>
  <si>
    <t>Support business incubators which assist Section 3 businesses</t>
  </si>
  <si>
    <t>In determining the responsibility of potential contractors, consider their past record of section 3 compliance and their current plans for the pending contract.</t>
  </si>
  <si>
    <t>Following up with section 3 business concerns that have expressed interest in the contracting opportunities.</t>
  </si>
  <si>
    <t xml:space="preserve"> Where appropriate, breaking out contract work items into economically feasible units to facilitate participation by section 3 business concerns.</t>
  </si>
  <si>
    <t>Supporting businesses which provide economic opportunities to low income persons by linking them to the support services such as the (SBA), the Department of Commerce and comparable agencies.</t>
  </si>
  <si>
    <t>Section 3 Coordinator Name:</t>
  </si>
  <si>
    <t>Where appropriate, breaking out contract work items into economically feasible units to facilitate participation by section 3 business concerns.</t>
  </si>
  <si>
    <t>Do you anticipate to continue contracting/subcontracting in the next quarter?</t>
  </si>
  <si>
    <t>Name of Program(s) or Project(s):</t>
  </si>
  <si>
    <t>Have you experienced any changes to your MWBE Utilization Plan in the past quarter?</t>
  </si>
  <si>
    <t>When was your last submission of your MWBE Utilization Plan? Enter Date (English Format MM/DD/YYYY)</t>
  </si>
  <si>
    <t>Business ID of Company</t>
  </si>
  <si>
    <t>Amount Paid to  Contractor / Subcontractor to Date</t>
  </si>
  <si>
    <t>Percentage of Actual Utilization to Date</t>
  </si>
  <si>
    <t>I foresee a need to coordinate with PRDOH in the next quarter on material that may need translation.</t>
  </si>
  <si>
    <t>[type here]</t>
  </si>
  <si>
    <t>Part 3: Summary of Efforts/ Resumen de Esfuerzos</t>
  </si>
  <si>
    <t>Part 2: Contracts Awarded during the reporting period / Contratos Adjudicados durante el período del informe</t>
  </si>
  <si>
    <t>Name of your M/WBE Coordinator (Section 504 Coordinator)</t>
  </si>
  <si>
    <t>Contract/Subcontract Dollar Amount</t>
  </si>
  <si>
    <t>Type of Trade Code (Use Drop down List to Choose)</t>
  </si>
  <si>
    <t>1. New Construction</t>
  </si>
  <si>
    <t>2. Substantial Rehab.</t>
  </si>
  <si>
    <t>3. Repair</t>
  </si>
  <si>
    <t>4. Service</t>
  </si>
  <si>
    <t>5. Project management</t>
  </si>
  <si>
    <t>6. Professional</t>
  </si>
  <si>
    <t>7. Tenant Services</t>
  </si>
  <si>
    <t>8. Education / Training</t>
  </si>
  <si>
    <t>9. Architecture/ Engineering Appraisal</t>
  </si>
  <si>
    <t>10. Other</t>
  </si>
  <si>
    <t>Business Racial/ Ethnic Code</t>
  </si>
  <si>
    <t>Email of MWBE Coordinator:</t>
  </si>
  <si>
    <t>Phone of MWBE Coordinator:</t>
  </si>
  <si>
    <t>WBE Status</t>
  </si>
  <si>
    <t>Date Work Began</t>
  </si>
  <si>
    <t>Duration of work</t>
  </si>
  <si>
    <t>Have you verified their Section 3 Status</t>
  </si>
  <si>
    <t>Totals</t>
  </si>
  <si>
    <t>Yes</t>
  </si>
  <si>
    <t>No</t>
  </si>
  <si>
    <t>Program Code (Multifamily Programs Only)</t>
  </si>
  <si>
    <t>Record copies of responses made by certified M/WBEs to your advertisement and /or Make timely follow ups to responses received by M/WBEs.</t>
  </si>
  <si>
    <t>Log responses from M/WBEs. If you received responses to your solicitations but did not select the M/WBE, maintain records describing why a response from a certified M/WBE was not selected.</t>
  </si>
  <si>
    <t>Utilize list of certified M/WBEs in a sourced list</t>
  </si>
  <si>
    <t>Advertise your requirements by contacting PRDOH to list on their CDBG-DR webpage</t>
  </si>
  <si>
    <t>Maintain a log of all communications, including names, contacts and dates as well as Maintain records including, copies of notices/solicitations, dates of contact, letters, etc.</t>
  </si>
  <si>
    <t>Conduct pre-bid, pre-award, or other meetings to inform M/WBEs of available opportunities and Maintain a record of the names of companies, dates, and locations of meetings attended.</t>
  </si>
  <si>
    <t>Contact community organizations and state/federal business assistance offices that provide support in the recruitment and placement of M/WBEs.</t>
  </si>
  <si>
    <t>Send written notification to M/WBEs and trade associations located within the region where the work will be performed.</t>
  </si>
  <si>
    <t>Provide documents/plans/bid specifications to certified M/WBEs, and allow adequate time for them to respond to bids.</t>
  </si>
  <si>
    <t>Divide total requirements, when economically feasible, into smaller tasks or quantities to permit maximum participation by small and minority/women’s business enterprises.</t>
  </si>
  <si>
    <t>Establish delivery schedules which encourage participation by small and minority/women’s business enterprises.</t>
  </si>
  <si>
    <t>Undertake specific steps to reasonably structure the contract scope of work for the purpose of subcontracting with, or obtaining supplies from, certified minority and women-owned business enterprises.</t>
  </si>
  <si>
    <t>Make efforts to solicit certified M/WBEs located outside the region where the scope of work is to be performed and evaluate their ability to participate.</t>
  </si>
  <si>
    <t>Document the evaluation you conducted to determine eligibility for participation.</t>
  </si>
  <si>
    <t>Provide the same sub contract terms and conditions to certified M/WBEs as the ones offered to other sub-contractors in the ordinary course of business.</t>
  </si>
  <si>
    <t>Document the terms and conditions being offered to both entities and  Make efforts to engage in either telephone or direct, in-person negotiations with certified M/WBEs whose quotes were too high.</t>
  </si>
  <si>
    <t>Ensure that progress payments to MWBE were made on a timely basis so that undue financial hardship is avoided, and that conding and other credit requirements are waived or appropriate alternatives developed to encourage M/WBE participation.</t>
  </si>
  <si>
    <t>Job Category</t>
  </si>
  <si>
    <t>American Indian or Alaska Native</t>
  </si>
  <si>
    <t>Asian</t>
  </si>
  <si>
    <t>Black or African American</t>
  </si>
  <si>
    <t>Native Hawaiian or Other Pacific islander</t>
  </si>
  <si>
    <t>White</t>
  </si>
  <si>
    <t>American Indian or Alaska Native and White</t>
  </si>
  <si>
    <t>American Indian or Alaska Native and Black or African American</t>
  </si>
  <si>
    <t>Hispanic or Latino</t>
  </si>
  <si>
    <t>Male</t>
  </si>
  <si>
    <t>Female</t>
  </si>
  <si>
    <t>Multiple Race</t>
  </si>
  <si>
    <t>Manually enter combination</t>
  </si>
  <si>
    <t>If yes, add # count below for each job category</t>
  </si>
  <si>
    <t>Total Male Count</t>
  </si>
  <si>
    <t>Total Female Count</t>
  </si>
  <si>
    <t>Total Hispanic or Latino Count</t>
  </si>
  <si>
    <t>Total American Indian or Alaska Native</t>
  </si>
  <si>
    <t>Total Asian Count</t>
  </si>
  <si>
    <t>This Summary table pulls the totals data from the EEO table tab. Be sure to complete the table in order for the autocalculated values to be reflected below.</t>
  </si>
  <si>
    <t>Disabled Count</t>
  </si>
  <si>
    <t>Veteran Count</t>
  </si>
  <si>
    <t>Total Black or African American</t>
  </si>
  <si>
    <t>Total Native Hawaiian or Other Pacific islander</t>
  </si>
  <si>
    <t>Total White</t>
  </si>
  <si>
    <t>Total American Indian or Alaska Native and White</t>
  </si>
  <si>
    <t>Total American Indian or Alaska Native and Black or African American</t>
  </si>
  <si>
    <t>Total Multiple Race</t>
  </si>
  <si>
    <t>Total Disabled</t>
  </si>
  <si>
    <t>Total Veteran</t>
  </si>
  <si>
    <t>Type here</t>
  </si>
  <si>
    <t>Final Certification</t>
  </si>
  <si>
    <t xml:space="preserve">As the authorized representative of my company I certify by clicking below and submitting this report that all data provided is true and to the best of my knowledge. </t>
  </si>
  <si>
    <t>Does your project need to comply with Davis Bacon Wage requirements?</t>
  </si>
  <si>
    <t xml:space="preserve">How many employees are owed wage restitution? Enter Number in the box provided. </t>
  </si>
  <si>
    <r>
      <t xml:space="preserve">How many unfound workers from the above response are owed wages?
</t>
    </r>
    <r>
      <rPr>
        <b/>
        <sz val="11"/>
        <color theme="1"/>
        <rFont val="Century Gothic"/>
        <family val="2"/>
      </rPr>
      <t xml:space="preserve">Unfound workers </t>
    </r>
    <r>
      <rPr>
        <sz val="11"/>
        <color theme="1"/>
        <rFont val="Century Gothic"/>
        <family val="2"/>
      </rPr>
      <t>- When wage restitution cannot be paid to an affected employee because, for example, the employee has moved and can’t be located.</t>
    </r>
  </si>
  <si>
    <t>Contact unfound workers by telephone to their last known home/mobile phone number.</t>
  </si>
  <si>
    <t>Contact unfound workers by letter to their last known address.</t>
  </si>
  <si>
    <t>Contact unfound workers by certified mail to their last known address.</t>
  </si>
  <si>
    <t>Contact unfound workers by speaking with known family members.</t>
  </si>
  <si>
    <t>Contact unfound workers by placing a notice in the newspaper of general circulation.</t>
  </si>
  <si>
    <t>Contact unfound workers by placing a notice on our company website.</t>
  </si>
  <si>
    <t>Other: Enter all other efforts made to contact unfound workers).</t>
  </si>
  <si>
    <t>Contact unfound workers by contacting local contractors/temp agencies to see if they have hired them.</t>
  </si>
  <si>
    <t>Contact unfound workers by placing notices on our company social media outlets (i.e. FaceBook, Instagram, etc.).</t>
  </si>
  <si>
    <t>Contact unfound workers by placing notices at local businesses.</t>
  </si>
  <si>
    <t>Contact unfound workers by home visits to their last known address.</t>
  </si>
  <si>
    <t xml:space="preserve">If Contractor, are you MBE? </t>
  </si>
  <si>
    <t xml:space="preserve">If Contractor, Are you WBE? </t>
  </si>
  <si>
    <t>If Contractor, are you Section 3?</t>
  </si>
  <si>
    <t>(c) Each employment agency, labor union, or authorized representative is being required to maintain as part of their implementation a statement that it will not discriminate on the basis of race, creed, color, national origin, sex, age, disability or marital status and that such union or representative will affirmatively cooperate in the implementation of this organization’s obligations herein</t>
  </si>
  <si>
    <t>Click the " I Certify" to complete your Quarterly Submission</t>
  </si>
  <si>
    <t>End of Quarterly Report</t>
  </si>
  <si>
    <t xml:space="preserve">(b) All solicitation or advertisements for employees  state that qualified applicants will be afforded equal employment opportunities without discrimination because of race, color, religion, sex, pregnancy, national origin, age, disability or genetic information. Work Locations have the “EEO is the Law” Poster in English and Spanish located at https://www1.eeoc.gov/employers/poster.cfm </t>
  </si>
  <si>
    <t>Number of Requests:</t>
  </si>
  <si>
    <t>Did you provide the appropriate language assistance and resources  to your LEP audience, staff, contractors subcontractors or other?</t>
  </si>
  <si>
    <t>Have you received requests to provide Oral Interpretation Services?</t>
  </si>
  <si>
    <t>Did you provide Oral Interpretation Service?</t>
  </si>
  <si>
    <t>Section 3  Coordinator Direct Phone number:</t>
  </si>
  <si>
    <t>Do you anticipate to continue hiring in the next quarter?</t>
  </si>
  <si>
    <t>Name of Business/Contractor and Address</t>
  </si>
  <si>
    <t>Section 3 status</t>
  </si>
  <si>
    <t>Prime Contractor or Subcontractor</t>
  </si>
  <si>
    <t>Date to start work and Duration of work</t>
  </si>
  <si>
    <t>Have you hired Bilingual Staff this past quarter?</t>
  </si>
  <si>
    <t>Have you received requests for written translation services?</t>
  </si>
  <si>
    <t>Have received requests for a telephone service line interpreter?</t>
  </si>
  <si>
    <t xml:space="preserve">Name of Authorized Representative </t>
  </si>
  <si>
    <t>Complete the appropriate section which best identifies your company or entity.</t>
  </si>
  <si>
    <t>Contract or Subrecipient Agreement Information &amp; Section 3 Coordinator Information</t>
  </si>
  <si>
    <t>Efforts to Offer Training and Employment Opportunities to Section 3 Residents /Esfuerzos para ofrecer adiestramiento o reclutamiento a Residentes Seccion 3</t>
  </si>
  <si>
    <t>Efforts to Award Contracts to Section 3 Businesses Concerns / Esfuerzos de contratacion con Negocios Seccion 3</t>
  </si>
  <si>
    <t>If you checked "NA" or if "no construction has started for the question above", please skip to the next section.</t>
  </si>
  <si>
    <t>Are you a subrecipient entity to PRDOH?</t>
  </si>
  <si>
    <t>Name of Contractor or Subrecipient submitting this report</t>
  </si>
  <si>
    <t>If Yes, Did you send your revisions to your MWBE Utilization Plan to PRDOH?</t>
  </si>
  <si>
    <t xml:space="preserve">Limited English Proficient (LEP) persons are persons who, as a result of national origin, do not speak English as their primary language and who have a limited ability to speak, read, write, or understand. For purposes of Title VI and the LEP Guidance, persons may be entitled to language assistance with respect to a particular service, benefit, or encounter. PRDOH and Subrecipients are required to take reasonable steps to ensure meaningful access to LEP persons. This "reasonableness" standard is intended to be flexible and fact-dependent. It is also intended to balance the need to ensure meaningful access by LEP persons to critical services while not imposing undue financial burdens on small businesses, small local governments, or small nonprofit organizations. </t>
  </si>
  <si>
    <t>Instructions: Complete the questions below by using the click buttons to the right and entering the number of requests when relevant.</t>
  </si>
  <si>
    <t xml:space="preserve">Report 3: FHEO Compliance - Limited English Proficiency (LEP) Section </t>
  </si>
  <si>
    <t>Report 6: Davis Bacon Wage Restitution Efforts - Unfound Workers</t>
  </si>
  <si>
    <t>Name of Section 3 business contracted or subcontracted</t>
  </si>
  <si>
    <t>Report 1: HUD 60002 Form - Section 3 Reporting
PRDOH will need this information to compile and report annually to HUD in January.</t>
  </si>
  <si>
    <t xml:space="preserve">Additional Information/Informacion Adicional : Provide any other information you deem relevant which may help us in evaluating the extent of your efforts. </t>
  </si>
  <si>
    <t>Have you received requests for translating informational materials to spanishor english this quarter which detail services and activities provided to beneficiaries (e.g., model leases, tenants' rights and responsibilities brochures, fair housing materials, first-time homebuyer guide)?</t>
  </si>
  <si>
    <t>Have you reached out to PRDOH or other recipient for assistance with LEP or attended training on FHEO and LEP with PRDOH?</t>
  </si>
  <si>
    <t xml:space="preserve">Report 5: FHEO Compliance - HUD Form 27061 Workforce Employment Utilization by Gender and Ethnicity </t>
  </si>
  <si>
    <t>Basic Information / Informacion Basica - Complete the following table</t>
  </si>
  <si>
    <t>Name of CDBG-DR Program:</t>
  </si>
  <si>
    <t>Date of Contract or SRA:</t>
  </si>
  <si>
    <t>Do you have unfound workers?</t>
  </si>
  <si>
    <t xml:space="preserve">1 = White Americans </t>
  </si>
  <si>
    <t xml:space="preserve">2 = African Americans </t>
  </si>
  <si>
    <t xml:space="preserve">3 = Native Americans </t>
  </si>
  <si>
    <t xml:space="preserve">4 = Hispanic Americans </t>
  </si>
  <si>
    <t xml:space="preserve">5 = Asian/Pacific Americans </t>
  </si>
  <si>
    <t>6 = Hasidic Jews</t>
  </si>
  <si>
    <r>
      <rPr>
        <b/>
        <sz val="11"/>
        <color theme="1"/>
        <rFont val="Century Gothic"/>
        <family val="2"/>
      </rPr>
      <t xml:space="preserve">Instructions: Contractor or Recipient Project Progress Definitions: </t>
    </r>
    <r>
      <rPr>
        <sz val="11"/>
        <color theme="1"/>
        <rFont val="Century Gothic"/>
        <family val="2"/>
      </rPr>
      <t xml:space="preserve">
0% -10% - Your Program/Project is in the inital phase and you designing your program(s)/projects(s)
11% - 30% - Your project is at or near completion of initial SRA, contracting paperwork or initial procurements. 
31% - 60% - Your Program/Project is in the implementation phase
61% - 75% - Your Program/Project is in the advanced implementation phase
76% - 95% - Your Program/Project is at or near the end and will be preparing for closeout in the next quarter.</t>
    </r>
  </si>
  <si>
    <t>Contract Amount or SRA Amount:</t>
  </si>
  <si>
    <t xml:space="preserve">Section 3  Coordinator Email: </t>
  </si>
  <si>
    <t>Have you received requests in English, Spanish or other to provide appropriate language assistance and resources  to your LEP audience, staff, contractors subcontractors or other?</t>
  </si>
  <si>
    <t>English:</t>
  </si>
  <si>
    <t>Spanish:</t>
  </si>
  <si>
    <t>Other:</t>
  </si>
  <si>
    <t>If yes to the question above, please indicate the estimated number (quarter)</t>
  </si>
  <si>
    <t>Have you received requests to translate notices in a language other than it was available? (e.g., eviction notices, security information, emergency plans)?</t>
  </si>
  <si>
    <t xml:space="preserve">[Subrecipient/ Contractor]  has been, at some time in the last five (5) years, or is currently the subject of a civil action brought against it by the EEOC; </t>
  </si>
  <si>
    <t>[Subrecipient/ Contractor] has been, at some time in the last five (5) years, or is currently the subject of an action brought against it by the EEOC for permanent, temporary or preliminary relief;</t>
  </si>
  <si>
    <t>[Subrecipient/ Contractor] has operated, at some time in the last five (5) years, or is currently operating under an order of a court to take affirmative action as a result of a civil action brought against it by EEOC.</t>
  </si>
  <si>
    <r>
      <t>It is the goal of PRDOH to ensure compliance with the federal Equal Employment Opportunity Act of 1972, as amended. Contractors with fifteen (15) or more employees responding to this solicitation, must submit a statement disclosing whether the Contractors is currently operating under or negotiating, or has at some time in the last five (5) years operated under or negotiated, a conciliation agreement with the Equal Employment Opportunity Commission (“EEOC”);</t>
    </r>
    <r>
      <rPr>
        <b/>
        <sz val="11"/>
        <color theme="1"/>
        <rFont val="Century Gothic"/>
        <family val="2"/>
      </rPr>
      <t xml:space="preserve"> 
</t>
    </r>
    <r>
      <rPr>
        <sz val="11"/>
        <color theme="1"/>
        <rFont val="Century Gothic"/>
        <family val="2"/>
      </rPr>
      <t xml:space="preserve">
</t>
    </r>
    <r>
      <rPr>
        <b/>
        <sz val="11"/>
        <color theme="1"/>
        <rFont val="Century Gothic"/>
        <family val="2"/>
      </rPr>
      <t>Protected Classes are: race, color, religion, sex, sexual orientation, gender identity, pregnancy, national origin, age, disability or genetic information.</t>
    </r>
  </si>
  <si>
    <t>Not Applicable, I am a [Subrecipient/Contractor] with less than 15 employees.</t>
  </si>
  <si>
    <t>(a) This [Subrecipient/ Contractor] certifies that it:
 Does not discriminate against any employee or applicant for employment because of race, color, religion, sex, pregnancy, national origin, age, disability or genetic information.
 Undertakes or continues existing programs of affirmative action to ensure that protected classes are afforded equal employment opportunities without discrimination, and shall make and document its conscientious and active efforts to employ and utilize minority group members and women in its work force on its contracts.
 Does not harass employees by managers, co-workers, or others in the workplace because of race, color, religion, sex, pregnancy, national origin, disability, genetic information or engage in sexual harassment.
Provides reasonable workplace accommodations to employees because of religious beliefs or disabilities when requested.
Does not retaliate because an employee complained about job discrimination or assisted with a job discrimination investigation or lawsuit.
 Complies with the Equal Pay Act.</t>
  </si>
  <si>
    <t>(d) [Subrecipient/ Contractor] is complying with the provisions of the Human Rights Law, all other Puerto Rico and Federal statutory and constitutional non-discrimination provisions. Recipients, Contractor and Subcontractors shall not discriminate against any employee or applicant for employment because of race, color, religion, sex, pregnancy, national origin, age, disability or genetic information and shall also follow the requirements of the Human Rights Law with regard to nondiscrimination on the basis of prior criminal conviction and prior arrest.</t>
  </si>
  <si>
    <t>I choose not to provide information on the racial and gender demographic of my staff [Subrecipient/ Contractor].</t>
  </si>
  <si>
    <r>
      <t xml:space="preserve">According to 24 CFR 570.490(a) and HUD Form 27061-H "Racial and Ethnic Data Reporting Form"  The Puerto Rico Department of Housing must collect information about all individuals participating in programs and contracts using CDBG-DR related to their race and ethnicity and gender characteristics.
</t>
    </r>
    <r>
      <rPr>
        <b/>
        <sz val="11"/>
        <color theme="1"/>
        <rFont val="Century Gothic"/>
        <family val="2"/>
      </rPr>
      <t>Hispanic or Latino</t>
    </r>
    <r>
      <rPr>
        <sz val="11"/>
        <color theme="1"/>
        <rFont val="Century Gothic"/>
        <family val="2"/>
      </rPr>
      <t xml:space="preserve">. A person of Cuban, Mexican, Puerto Rican, South or Central American, or other Spanish culture or origin, regardless of race. The term “Spanish origin” can be used in addition to “Hispanic” or “Latino.”
</t>
    </r>
    <r>
      <rPr>
        <b/>
        <sz val="11"/>
        <color theme="1"/>
        <rFont val="Century Gothic"/>
        <family val="2"/>
      </rPr>
      <t>Not Hispanic or Latino</t>
    </r>
    <r>
      <rPr>
        <sz val="11"/>
        <color theme="1"/>
        <rFont val="Century Gothic"/>
        <family val="2"/>
      </rPr>
      <t xml:space="preserve">. A person not of Cuban, Mexican, Puerto Rican, South or Central American, or other Spanish culture or origin, regardless of race. 
</t>
    </r>
    <r>
      <rPr>
        <b/>
        <sz val="11"/>
        <color theme="1"/>
        <rFont val="Century Gothic"/>
        <family val="2"/>
      </rPr>
      <t>American Indian or Alaska Native</t>
    </r>
    <r>
      <rPr>
        <sz val="11"/>
        <color theme="1"/>
        <rFont val="Century Gothic"/>
        <family val="2"/>
      </rPr>
      <t xml:space="preserve">. A person having origins in any of the original peoples of North and South America (including Central America), and who maintains tribal affiliation or community attachment.
</t>
    </r>
    <r>
      <rPr>
        <b/>
        <sz val="11"/>
        <color theme="1"/>
        <rFont val="Century Gothic"/>
        <family val="2"/>
      </rPr>
      <t>Asian.</t>
    </r>
    <r>
      <rPr>
        <sz val="11"/>
        <color theme="1"/>
        <rFont val="Century Gothic"/>
        <family val="2"/>
      </rPr>
      <t xml:space="preserve"> A person having origins in any of the original peoples of the Far East, Southeast Asia, or the Indian subcontinent including, for example, Cambodia, China, India, Japan, Korea, Malaysia, Pakistan, the Philippine Islands, Thailand, and Vietnam.
</t>
    </r>
    <r>
      <rPr>
        <b/>
        <sz val="11"/>
        <color theme="1"/>
        <rFont val="Century Gothic"/>
        <family val="2"/>
      </rPr>
      <t>Black or African American</t>
    </r>
    <r>
      <rPr>
        <sz val="11"/>
        <color theme="1"/>
        <rFont val="Century Gothic"/>
        <family val="2"/>
      </rPr>
      <t xml:space="preserve">. A person having origins in any of the black racial groups of Africa. A term such as “Haitian” can be used in addition to “Black” or “African American.”
</t>
    </r>
    <r>
      <rPr>
        <b/>
        <sz val="11"/>
        <color theme="1"/>
        <rFont val="Century Gothic"/>
        <family val="2"/>
      </rPr>
      <t>Native Hawaiian or Other Pacific Islander</t>
    </r>
    <r>
      <rPr>
        <sz val="11"/>
        <color theme="1"/>
        <rFont val="Century Gothic"/>
        <family val="2"/>
      </rPr>
      <t xml:space="preserve">. A person having origins in any of the original peoples of Hawaii, Guam, Samoa, or other Pacific Islands.
</t>
    </r>
    <r>
      <rPr>
        <b/>
        <sz val="11"/>
        <color theme="1"/>
        <rFont val="Century Gothic"/>
        <family val="2"/>
      </rPr>
      <t>White.</t>
    </r>
    <r>
      <rPr>
        <sz val="11"/>
        <color theme="1"/>
        <rFont val="Century Gothic"/>
        <family val="2"/>
      </rPr>
      <t xml:space="preserve"> A person having origins in any of the original peoples of Europe, the Middle East or North Africa.
</t>
    </r>
    <r>
      <rPr>
        <b/>
        <sz val="11"/>
        <color theme="1"/>
        <rFont val="Century Gothic"/>
        <family val="2"/>
      </rPr>
      <t>Other Multiple Race Combinations:</t>
    </r>
    <r>
      <rPr>
        <sz val="11"/>
        <color theme="1"/>
        <rFont val="Century Gothic"/>
        <family val="2"/>
      </rPr>
      <t xml:space="preserve"> Next to this racial category, indicate all racial categories (if any) identified by respondents that do not fit one of the five single race categories or four double race combinations above, and which have a total count that exceeds one percent of the total population being reported. You must identify each such racial combination, including the actual count, the percentage of the total population (in parenthesis), and the actual Hispanic or Latino count. 
</t>
    </r>
    <r>
      <rPr>
        <b/>
        <sz val="11"/>
        <color theme="1"/>
        <rFont val="Century Gothic"/>
        <family val="2"/>
      </rPr>
      <t>Disabled Individual:</t>
    </r>
    <r>
      <rPr>
        <sz val="11"/>
        <color theme="1"/>
        <rFont val="Century Gothic"/>
        <family val="2"/>
      </rPr>
      <t xml:space="preserve"> Any person who has a physical or mental impairment that substantially limits one or more major lifestyle activities, has a record of such an impairment or is regarded as having such an impairment.
</t>
    </r>
    <r>
      <rPr>
        <b/>
        <sz val="11"/>
        <color theme="1"/>
        <rFont val="Century Gothic"/>
        <family val="2"/>
      </rPr>
      <t>Vietnam Era Veteran:</t>
    </r>
    <r>
      <rPr>
        <sz val="11"/>
        <color theme="1"/>
        <rFont val="Century Gothic"/>
        <family val="2"/>
      </rPr>
      <t xml:space="preserve"> a veteran who served at any time between and including January 1, 1963 and May 7, 1975. 
</t>
    </r>
    <r>
      <rPr>
        <b/>
        <sz val="11"/>
        <color theme="1"/>
        <rFont val="Century Gothic"/>
        <family val="2"/>
      </rPr>
      <t>Note</t>
    </r>
    <r>
      <rPr>
        <sz val="11"/>
        <color theme="1"/>
        <rFont val="Century Gothic"/>
        <family val="2"/>
      </rPr>
      <t xml:space="preserve">: The information required to be reported may be collected and submitted to HUD via the use of this form or by other means, such as summary reports or via electronic reporting mechanisms. The primary goal to be achieved is the provision of the summary racial and ethnic data of the population(s) proposed to be served or that is being served by your organization in a consistent manner across all HUD programs. 
</t>
    </r>
  </si>
  <si>
    <t>UNIREPORT
August 2020 Version 1.0</t>
  </si>
  <si>
    <t>(e) The provisions of sections (a) through (d) should be present  in every subcontract in such a manner that the requirements of the subdivisions will be binding upon each subcontractor as to work in connection with the CDBG-DR funding.</t>
  </si>
  <si>
    <t>The Section 3 regulations apply to any public  Housing programs that receive: (1) development assistance pursuant to Section 5 of the U.S. Housing Act of 1937; (2) operating assistance pursuant to Section 9 of the U.S. Housing Act of 1937; or (3) modernization grants pursuant to Section 14 of the U.S. Housing Act of 1937 and to recipients of housing and community development assistance in excess of $200,000 expended for: (1) housing rehabilitation (including reduction and abatement of lead-based paint hazards); (2) housing construction; or (3) other public construction projects; and to contracts and subcontracts in excess of $100,000 awarded in connection with the Section-3-covered activity. Form HUD-60002 has three parts which are to be completed for all programs covered by Section 3. Part I relates to employment and training, The recipient has the option to determine numerical employment/training goals either on the basis of the number of hours worked by new hires (columns B, D, E and F) or the number of new hires utilized on the Section 3 covered project (columns B, C and F). Part II of the form relates to contracting, and Part III summarizes recipients’ efforts to comply with Section 3.</t>
  </si>
  <si>
    <r>
      <t xml:space="preserve">A. Job Category
Choose from the drop down list provided.
</t>
    </r>
    <r>
      <rPr>
        <sz val="8"/>
        <color rgb="FF002060"/>
        <rFont val="Century Gothic"/>
        <family val="2"/>
      </rPr>
      <t>Categoria de Trabajo 
Escoje de la Lista incluida</t>
    </r>
  </si>
  <si>
    <r>
      <t xml:space="preserve">B. Number of New Hires
</t>
    </r>
    <r>
      <rPr>
        <sz val="8"/>
        <color rgb="FF002060"/>
        <rFont val="Century Gothic"/>
        <family val="2"/>
      </rPr>
      <t>Numero De Nuevos Empleados</t>
    </r>
  </si>
  <si>
    <r>
      <t xml:space="preserve">C. From your new hires how many were Section 3? 
</t>
    </r>
    <r>
      <rPr>
        <sz val="8"/>
        <color rgb="FF002060"/>
        <rFont val="Century Gothic"/>
        <family val="2"/>
      </rPr>
      <t>De tus nuevos empleados, cuantos fueron identificados como Seccion 3?</t>
    </r>
  </si>
  <si>
    <r>
      <t xml:space="preserve">D. Agreggate number of staff hours of New Hires that are Section 3 Residents (%)
</t>
    </r>
    <r>
      <rPr>
        <sz val="8"/>
        <color rgb="FF002060"/>
        <rFont val="Century Gothic"/>
        <family val="2"/>
      </rPr>
      <t>Número total de horas de personal de nuevas contrataciones que son residentes de la Sección 3 (%)</t>
    </r>
  </si>
  <si>
    <r>
      <t xml:space="preserve">F. Number of Section 3 Employees &amp; Trainees
</t>
    </r>
    <r>
      <rPr>
        <sz val="8"/>
        <color rgb="FF002060"/>
        <rFont val="Century Gothic"/>
        <family val="2"/>
      </rPr>
      <t>Número de aprendices identificados como Sección 3</t>
    </r>
  </si>
  <si>
    <r>
      <t xml:space="preserve">E1. Section 3 Employees and Trainee Hours
</t>
    </r>
    <r>
      <rPr>
        <sz val="8"/>
        <color rgb="FF002060"/>
        <rFont val="Century Gothic"/>
        <family val="2"/>
      </rPr>
      <t>Empleados Sección 3 y horas de entrenamiento Sección 3</t>
    </r>
  </si>
  <si>
    <r>
      <t xml:space="preserve">E2. Total Staff Hours of New Hires
</t>
    </r>
    <r>
      <rPr>
        <sz val="8"/>
        <color rgb="FF002060"/>
        <rFont val="Century Gothic"/>
        <family val="2"/>
      </rPr>
      <t>Total de horas de personal</t>
    </r>
  </si>
  <si>
    <r>
      <t xml:space="preserve">E3. % of Total Staff Hours of Sec 3 and Trainees
</t>
    </r>
    <r>
      <rPr>
        <sz val="8"/>
        <color rgb="FF002060"/>
        <rFont val="Century Gothic"/>
        <family val="2"/>
      </rPr>
      <t>% del total de horas para Sec 3 y aprendices</t>
    </r>
  </si>
  <si>
    <t>B1Contract/Subcontract Dollar Amount</t>
  </si>
  <si>
    <t>B. Dollar amount of construction contracts awarded to Section 3 businesses . Complete column B1.</t>
  </si>
  <si>
    <t>type here</t>
  </si>
  <si>
    <t>A. Total dollar amount of construction contracts awarded on the project/program</t>
  </si>
  <si>
    <t>A. General MWBE Information</t>
  </si>
  <si>
    <t>B. MWBE Quarterly Data Table</t>
  </si>
  <si>
    <t>C. MWBE Efforts Performed in the last quarter/ Esfuerzos de MWBE en este periodo trimestral</t>
  </si>
  <si>
    <r>
      <rPr>
        <b/>
        <sz val="12"/>
        <color theme="1"/>
        <rFont val="Century Gothic"/>
        <family val="2"/>
      </rPr>
      <t>Instructions:</t>
    </r>
    <r>
      <rPr>
        <sz val="12"/>
        <color theme="1"/>
        <rFont val="Century Gothic"/>
        <family val="2"/>
      </rPr>
      <t xml:space="preserve"> This report provides PRDOH with Information about your M/WBE data for the lasty quarter. Complete Sections A,B and C.</t>
    </r>
  </si>
  <si>
    <t>Report 2 HUD 2516 Form Minority &amp; Women Owned Business Enterprise Reporting
PRDOH will report to HUD yearly at the end of the Annual FY (Oct. 1 - Sep. 30)</t>
  </si>
  <si>
    <r>
      <rPr>
        <b/>
        <sz val="11"/>
        <rFont val="Century Gothic"/>
        <family val="2"/>
      </rPr>
      <t>Instructions:</t>
    </r>
    <r>
      <rPr>
        <sz val="11"/>
        <rFont val="Century Gothic"/>
        <family val="2"/>
      </rPr>
      <t xml:space="preserve"> Use the check mark boxes to identify efforts completed in the last quarter for the participation of Minority and Women Owned Businesses and upload supporting efforts tracker and/or documentation. Each row below should have a response of either Yes or No. </t>
    </r>
  </si>
  <si>
    <r>
      <rPr>
        <b/>
        <sz val="12"/>
        <color theme="1"/>
        <rFont val="Century Gothic"/>
        <family val="2"/>
      </rPr>
      <t>Instructions:</t>
    </r>
    <r>
      <rPr>
        <sz val="12"/>
        <color theme="1"/>
        <rFont val="Century Gothic"/>
        <family val="2"/>
      </rPr>
      <t xml:space="preserve"> Using the table below, Indicate all the efforts that you have made during this reporting period to direct employment, training and contracting opportunities to Section 3 Residents and Businesses. Each row below should have a response of either Yes or No. </t>
    </r>
  </si>
  <si>
    <t>End of Report 2 HUD 2516 Form Minority &amp; Women Owned Business Enterprise Reporting</t>
  </si>
  <si>
    <t>End of Report 3 FHEO Compliance - Limited English Proficiency (LEP)</t>
  </si>
  <si>
    <t xml:space="preserve">End of Report 5: Report 5: FHEO Compliance - HUD Form 27061 Workforce Employment Utilization by Gender and Ethnicity </t>
  </si>
  <si>
    <t xml:space="preserve">End of Report 4: FHEO Compliance - Equal Employment Opportunity Commision Statement </t>
  </si>
  <si>
    <t>Report 4: FHEO Compliance - Equal Employment Opportunity Commision Statement</t>
  </si>
  <si>
    <t xml:space="preserve">Instructions: Complete the table below to identify information for construction contracting opportunities to Section 3  Businesses. If None, please add "0" (zero) to the dollar amount column. Use "none" as applicable in text response columns. </t>
  </si>
  <si>
    <t xml:space="preserve">Instructions: Complete the tables with the information requested. All Areas in Blue are areas that are auto calculated. Any modification to the formulas will require your manual revision to calculate and provide the accurate information. </t>
  </si>
  <si>
    <t>First Name</t>
  </si>
  <si>
    <r>
      <t>Unfound workers who could not be found and paid  it is required to maintain on file:
Names, 
Social Security Numbers, 
Last known addresses
Gross amount due
Date of last restitution payment attempted</t>
    </r>
    <r>
      <rPr>
        <b/>
        <sz val="11"/>
        <rFont val="Century Gothic"/>
        <family val="2"/>
      </rPr>
      <t xml:space="preserve">
</t>
    </r>
    <r>
      <rPr>
        <sz val="11"/>
        <rFont val="Century Gothic"/>
        <family val="2"/>
      </rPr>
      <t>Do you have the information listed above on file for these unfound workers?</t>
    </r>
    <r>
      <rPr>
        <b/>
        <sz val="11"/>
        <rFont val="Century Gothic"/>
        <family val="2"/>
      </rPr>
      <t xml:space="preserve"> </t>
    </r>
    <r>
      <rPr>
        <sz val="11"/>
        <rFont val="Century Gothic"/>
        <family val="2"/>
      </rPr>
      <t xml:space="preserve">
Are you able to provide</t>
    </r>
  </si>
  <si>
    <t>Type of Effort Performed</t>
  </si>
  <si>
    <t>Date Effort Performed</t>
  </si>
  <si>
    <t>Length of Time performing Efforts in Months</t>
  </si>
  <si>
    <t>Last Name(s)</t>
  </si>
  <si>
    <t>Check the status of your Program or Project. Use the instructions provided to guide your response.</t>
  </si>
  <si>
    <t xml:space="preserve">Part 1: Employment and Training Reporting Section </t>
  </si>
  <si>
    <t>C55</t>
  </si>
  <si>
    <t xml:space="preserve">Instructions: Complete the table below to identify information for non construction contracting opportunities to Section 3  Businesses. If None, please add "(0) zero to the "B1 Contractor/subcontractors dollar amount" column and "amount Paid to Contractor/ Subcontractor to date" . Use "none" as applicable in text response. </t>
  </si>
  <si>
    <t>MWBE Report Trade Code C137</t>
  </si>
  <si>
    <t>Section 3  Job Category Column Responses for column beginning after A25</t>
  </si>
  <si>
    <t>Professionals</t>
  </si>
  <si>
    <t>Technicians</t>
  </si>
  <si>
    <t>Office/Clerical</t>
  </si>
  <si>
    <t>E 136 Ethnic Code</t>
  </si>
  <si>
    <t>E55, E75,F 137, G 137</t>
  </si>
  <si>
    <t>K 137 prime or subcontractors</t>
  </si>
  <si>
    <t>Prime Contractor</t>
  </si>
  <si>
    <t>Instructions: Complete the table below and use the drop down menu to select efforts for unfound workers. Insert additional rows as needed.</t>
  </si>
  <si>
    <t>If you have completed section 6, you must upload and include supporting evidence of the efforts made with this quarterly report.</t>
  </si>
  <si>
    <t xml:space="preserve">End of Report 6: Report 6: Davis Bacon Wage Restitution Efforts - Unfound Workers </t>
  </si>
  <si>
    <r>
      <t xml:space="preserve">UNIREPORT CONTAINS VARIOUS COMPLIANCE AREAS. THE APPLICABILITY TRIGGERS FOR EACH AREA ARE UNIQUE.
ALL CONTRACTORS AND SUBRECIPIENTS MUST COMPLETE "BASIC INFORMATION"
SECTION 3 -YOU MUST COMPLETE REPORT 1 "HUD 60002 Form - Section 3 Reporting" 
</t>
    </r>
    <r>
      <rPr>
        <sz val="14"/>
        <color theme="1"/>
        <rFont val="Century Gothic"/>
        <family val="2"/>
      </rPr>
      <t xml:space="preserve">IF YOU ARE A CONTRACTOR WORKING ON A COVERED PROJECT IN CONNECTION WITH  HOUSING RECONSTRUCTION, HOUSING REHABILITATION OR OTHER PUBLIC CONSTRUCTION. 
IF YOU ARE A SUBRECIPIENT WORKING ON A COVERED PROGRAM IN CONNECTION WITH HOUSING RECONSTRUCTION, HOUSING REHABILITATION OR OTHER PUBLIC CONSTRUCTION. 
</t>
    </r>
    <r>
      <rPr>
        <b/>
        <sz val="14"/>
        <color theme="1"/>
        <rFont val="Century Gothic"/>
        <family val="2"/>
      </rPr>
      <t xml:space="preserve">
M/WBE UTILIZATION -YOU MUST COMPLETE REPORT 2 "Report 2 HUD 2516 Form Minority &amp; Women Owned Business Enterprise Reporting" 
</t>
    </r>
    <r>
      <rPr>
        <sz val="14"/>
        <color theme="1"/>
        <rFont val="Century Gothic"/>
        <family val="2"/>
      </rPr>
      <t xml:space="preserve">IF YOU ARE A CONTRACTOR RECEVING OVER $10,000 IN A CDBG-DR FUNDED CONTRACT. 
IF YOU ARE A SUBRECIPIENT RECEIVING OVER $10,000 AND IN YOUR SUBCONTRACTING OR PURCHASING TO BE FUNDED WITH CDBG-DR. 
</t>
    </r>
    <r>
      <rPr>
        <b/>
        <sz val="14"/>
        <color theme="1"/>
        <rFont val="Century Gothic"/>
        <family val="2"/>
      </rPr>
      <t xml:space="preserve">
ALL CONTRACTORS AND SUBRECIPIENTS SHOULD READ THE INSTRUCTIONS AND COMPLETE ACCORDINGLY: 
</t>
    </r>
    <r>
      <rPr>
        <sz val="14"/>
        <color theme="1"/>
        <rFont val="Century Gothic"/>
        <family val="2"/>
      </rPr>
      <t xml:space="preserve">"Report 3 FHEO Compliance - Limited English Proficiency (LEP) Section 
Report 4 FHEO Compliance - Equal Employment Opportunity Commision Statement
Report 5 FHEO Compliance - HUD Form 27061 Workforce Employment Utilization by Gender and Ethnicity 
Report 6 Davis Bacon Wage Restitution Efforts Unfound Workers"
</t>
    </r>
    <r>
      <rPr>
        <b/>
        <sz val="14"/>
        <color theme="1"/>
        <rFont val="Century Gothic"/>
        <family val="2"/>
      </rPr>
      <t xml:space="preserve">
THIS REPORT IS DUE QUARTERLY NO LATER THAN THE 5TH AFTER EACH QUARTER. THE DATES FOR SUBMISSION: </t>
    </r>
    <r>
      <rPr>
        <b/>
        <sz val="14"/>
        <color rgb="FFFF0000"/>
        <rFont val="Century Gothic"/>
        <family val="2"/>
      </rPr>
      <t>APRIL 5, JULY 5, OCTOBER 5, JANUARY 5.</t>
    </r>
  </si>
  <si>
    <t>Spanish</t>
  </si>
  <si>
    <t>English</t>
  </si>
  <si>
    <t>Other</t>
  </si>
  <si>
    <t>EEO Table Instructions: Using the drop down menu options in column A, complete your workforce identifications for job category and fill in the appropriate number for each category thereafter.
Add additional rows as needed before the total row at the bottom.</t>
  </si>
  <si>
    <t>Racial Identity Status &amp; Gender Table EEO table for Report #5 [Form HUD 27061]</t>
  </si>
  <si>
    <t>Instructions: You may opt to provide information about your workforce employment utilization by gender and ethnicity. Using the tab labeled "Report 5 Part 2" , complete the information on that tab first. All areas in blue below will be autopopulated. If you choose not to provide information, simply click the box to confirm you will not be providing EEO table information and move on to the next report.</t>
  </si>
  <si>
    <r>
      <t xml:space="preserve"> This report includes multiple tabs and areas that are auto calculated </t>
    </r>
    <r>
      <rPr>
        <b/>
        <sz val="14"/>
        <color rgb="FF0070C0"/>
        <rFont val="Century Gothic"/>
        <family val="2"/>
      </rPr>
      <t xml:space="preserve">(in blue) </t>
    </r>
    <r>
      <rPr>
        <b/>
        <sz val="14"/>
        <color theme="1"/>
        <rFont val="Century Gothic"/>
        <family val="2"/>
      </rPr>
      <t>based on the information provided. It is important all users, complete all areas in yellow and use all drop down lists provided when available. If you need additional rows for information you can add a row and copy, then paste the prior row formatting to continue adding data prior to the "total" rows.</t>
    </r>
  </si>
  <si>
    <r>
      <rPr>
        <b/>
        <sz val="11"/>
        <color theme="1"/>
        <rFont val="Century Gothic"/>
        <family val="2"/>
      </rPr>
      <t>Instructions:</t>
    </r>
    <r>
      <rPr>
        <sz val="11"/>
        <color theme="1"/>
        <rFont val="Century Gothic"/>
        <family val="2"/>
      </rPr>
      <t xml:space="preserve"> Complete the table with information for prime and subcontractors (ifapplicable) who are registered in Puerto Rico as MBE or WBE. Use the drop down menus when provided and be sure to answer questions for all the columns. If you do not have any, be sure to mark the contract /subcontract dollar amount column as "0" zero Column D,Column I so that the final amount reflects zero and "none" in Column A if you do not have any currently. If you need additional rows, be sure to insert them above the total amount 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</si>
</sst>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entury Gothic"/>
      <family val="2"/>
    </font>
    <font>
      <sz val="14"/>
      <color theme="1"/>
      <name val="Century Gothic"/>
      <family val="2"/>
    </font>
    <font>
      <b/>
      <sz val="11"/>
      <color theme="0"/>
      <name val="Century Gothic"/>
      <family val="2"/>
    </font>
    <font>
      <sz val="8"/>
      <color rgb="FF000000"/>
      <name val="Segoe UI"/>
      <family val="2"/>
    </font>
    <font>
      <b/>
      <sz val="11"/>
      <color theme="0"/>
      <name val="Calibri"/>
      <family val="2"/>
      <scheme val="minor"/>
    </font>
    <font>
      <sz val="12"/>
      <color theme="1"/>
      <name val="Century Gothic"/>
      <family val="2"/>
    </font>
    <font>
      <sz val="11"/>
      <color theme="1"/>
      <name val="Century Gothic"/>
      <family val="2"/>
    </font>
    <font>
      <sz val="11"/>
      <color theme="0"/>
      <name val="Century Gothic"/>
      <family val="2"/>
    </font>
    <font>
      <b/>
      <sz val="16"/>
      <color theme="0"/>
      <name val="Century Gothic"/>
      <family val="2"/>
    </font>
    <font>
      <sz val="9"/>
      <color theme="1"/>
      <name val="Century Gothic"/>
      <family val="2"/>
    </font>
    <font>
      <b/>
      <sz val="11"/>
      <color theme="1"/>
      <name val="Century Gothic"/>
      <family val="2"/>
    </font>
    <font>
      <b/>
      <sz val="14"/>
      <color theme="0"/>
      <name val="Century Gothic"/>
      <family val="2"/>
    </font>
    <font>
      <b/>
      <sz val="9"/>
      <color theme="1"/>
      <name val="Century Gothic"/>
      <family val="2"/>
    </font>
    <font>
      <b/>
      <sz val="9"/>
      <color theme="0"/>
      <name val="Century Gothic"/>
      <family val="2"/>
    </font>
    <font>
      <sz val="8"/>
      <color rgb="FF002060"/>
      <name val="Century Gothic"/>
      <family val="2"/>
    </font>
    <font>
      <b/>
      <sz val="11"/>
      <name val="Century Gothic"/>
      <family val="2"/>
    </font>
    <font>
      <sz val="11"/>
      <name val="Century Gothic"/>
      <family val="2"/>
    </font>
    <font>
      <b/>
      <sz val="14"/>
      <color rgb="FFFF0000"/>
      <name val="Century Gothic"/>
      <family val="2"/>
    </font>
    <font>
      <b/>
      <sz val="14"/>
      <color rgb="FF0070C0"/>
      <name val="Century Gothic"/>
      <family val="2"/>
    </font>
    <font>
      <b/>
      <sz val="12"/>
      <color theme="1"/>
      <name val="Century Gothic"/>
      <family val="2"/>
    </font>
    <font>
      <sz val="9"/>
      <color indexed="81"/>
      <name val="Tahoma"/>
      <family val="2"/>
    </font>
  </fonts>
  <fills count="15">
    <fill>
      <patternFill patternType="none"/>
    </fill>
    <fill>
      <patternFill patternType="gray125"/>
    </fill>
    <fill>
      <patternFill patternType="solid">
        <fgColor rgb="FFFFFFCC"/>
      </patternFill>
    </fill>
    <fill>
      <patternFill patternType="solid">
        <fgColor theme="4"/>
      </patternFill>
    </fill>
    <fill>
      <patternFill patternType="solid">
        <fgColor theme="1" tint="0.14999847407452621"/>
        <bgColor indexed="64"/>
      </patternFill>
    </fill>
    <fill>
      <patternFill patternType="solid">
        <fgColor theme="2"/>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2" tint="-0.749992370372631"/>
        <bgColor indexed="64"/>
      </patternFill>
    </fill>
  </fills>
  <borders count="54">
    <border>
      <left/>
      <right/>
      <top/>
      <bottom/>
      <diagonal/>
    </border>
    <border>
      <left style="thin">
        <color rgb="FFB2B2B2"/>
      </left>
      <right style="thin">
        <color rgb="FFB2B2B2"/>
      </right>
      <top style="thin">
        <color rgb="FFB2B2B2"/>
      </top>
      <bottom style="thin">
        <color rgb="FFB2B2B2"/>
      </bottom>
      <diagonal/>
    </border>
    <border>
      <left/>
      <right style="slantDashDot">
        <color theme="2" tint="-0.499984740745262"/>
      </right>
      <top/>
      <bottom/>
      <diagonal/>
    </border>
    <border>
      <left style="slantDashDot">
        <color theme="2" tint="-0.499984740745262"/>
      </left>
      <right/>
      <top/>
      <bottom/>
      <diagonal/>
    </border>
    <border>
      <left style="thin">
        <color rgb="FFB2B2B2"/>
      </left>
      <right style="thin">
        <color rgb="FFB2B2B2"/>
      </right>
      <top/>
      <bottom style="thin">
        <color rgb="FFB2B2B2"/>
      </bottom>
      <diagonal/>
    </border>
    <border>
      <left/>
      <right/>
      <top style="medium">
        <color theme="2" tint="-0.499984740745262"/>
      </top>
      <bottom/>
      <diagonal/>
    </border>
    <border>
      <left/>
      <right style="thin">
        <color rgb="FFB2B2B2"/>
      </right>
      <top/>
      <bottom/>
      <diagonal/>
    </border>
    <border>
      <left style="thin">
        <color rgb="FFB2B2B2"/>
      </left>
      <right style="thin">
        <color rgb="FFB2B2B2"/>
      </right>
      <top/>
      <bottom/>
      <diagonal/>
    </border>
    <border>
      <left style="thin">
        <color rgb="FFB2B2B2"/>
      </left>
      <right/>
      <top/>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right style="medium">
        <color theme="2" tint="-0.499984740745262"/>
      </right>
      <top style="medium">
        <color theme="2" tint="-0.499984740745262"/>
      </top>
      <bottom/>
      <diagonal/>
    </border>
    <border>
      <left style="medium">
        <color theme="2" tint="-0.499984740745262"/>
      </left>
      <right/>
      <top style="medium">
        <color theme="2" tint="-0.499984740745262"/>
      </top>
      <bottom/>
      <diagonal/>
    </border>
    <border>
      <left style="medium">
        <color indexed="64"/>
      </left>
      <right/>
      <top/>
      <bottom/>
      <diagonal/>
    </border>
    <border>
      <left style="thin">
        <color rgb="FFB2B2B2"/>
      </left>
      <right/>
      <top style="thin">
        <color rgb="FFB2B2B2"/>
      </top>
      <bottom style="medium">
        <color indexed="64"/>
      </bottom>
      <diagonal/>
    </border>
    <border>
      <left/>
      <right/>
      <top style="thin">
        <color rgb="FFB2B2B2"/>
      </top>
      <bottom style="medium">
        <color indexed="64"/>
      </bottom>
      <diagonal/>
    </border>
    <border>
      <left/>
      <right style="thin">
        <color rgb="FFB2B2B2"/>
      </right>
      <top style="thin">
        <color rgb="FFB2B2B2"/>
      </top>
      <bottom style="medium">
        <color indexed="64"/>
      </bottom>
      <diagonal/>
    </border>
    <border>
      <left style="thin">
        <color theme="6"/>
      </left>
      <right style="thin">
        <color theme="6"/>
      </right>
      <top style="thin">
        <color theme="6"/>
      </top>
      <bottom style="thin">
        <color theme="6"/>
      </bottom>
      <diagonal/>
    </border>
    <border>
      <left/>
      <right/>
      <top/>
      <bottom style="thin">
        <color rgb="FFB2B2B2"/>
      </bottom>
      <diagonal/>
    </border>
    <border>
      <left/>
      <right style="thin">
        <color rgb="FFB2B2B2"/>
      </right>
      <top style="medium">
        <color theme="2" tint="-0.499984740745262"/>
      </top>
      <bottom/>
      <diagonal/>
    </border>
    <border>
      <left style="thin">
        <color rgb="FFB2B2B2"/>
      </left>
      <right style="thin">
        <color rgb="FFB2B2B2"/>
      </right>
      <top style="medium">
        <color theme="2" tint="-0.499984740745262"/>
      </top>
      <bottom/>
      <diagonal/>
    </border>
    <border>
      <left style="thin">
        <color rgb="FFB2B2B2"/>
      </left>
      <right style="medium">
        <color theme="2" tint="-0.499984740745262"/>
      </right>
      <top style="medium">
        <color theme="2"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top style="thin">
        <color indexed="64"/>
      </top>
      <bottom style="thin">
        <color indexed="64"/>
      </bottom>
      <diagonal/>
    </border>
    <border>
      <left style="thin">
        <color rgb="FFB2B2B2"/>
      </left>
      <right style="thin">
        <color indexed="64"/>
      </right>
      <top style="thin">
        <color indexed="64"/>
      </top>
      <bottom style="thin">
        <color indexed="64"/>
      </bottom>
      <diagonal/>
    </border>
    <border>
      <left style="thin">
        <color indexed="64"/>
      </left>
      <right/>
      <top style="thin">
        <color indexed="64"/>
      </top>
      <bottom/>
      <diagonal/>
    </border>
    <border>
      <left style="thin">
        <color rgb="FFB2B2B2"/>
      </left>
      <right style="thin">
        <color rgb="FFB2B2B2"/>
      </right>
      <top style="thin">
        <color indexed="64"/>
      </top>
      <bottom style="thin">
        <color rgb="FFB2B2B2"/>
      </bottom>
      <diagonal/>
    </border>
    <border>
      <left style="thin">
        <color rgb="FFB2B2B2"/>
      </left>
      <right style="thin">
        <color indexed="64"/>
      </right>
      <top style="thin">
        <color indexed="64"/>
      </top>
      <bottom style="thin">
        <color rgb="FFB2B2B2"/>
      </bottom>
      <diagonal/>
    </border>
    <border>
      <left style="thin">
        <color indexed="64"/>
      </left>
      <right/>
      <top/>
      <bottom style="thin">
        <color indexed="64"/>
      </bottom>
      <diagonal/>
    </border>
    <border>
      <left style="thin">
        <color rgb="FFB2B2B2"/>
      </left>
      <right style="thin">
        <color rgb="FFB2B2B2"/>
      </right>
      <top style="thin">
        <color rgb="FFB2B2B2"/>
      </top>
      <bottom style="thin">
        <color indexed="64"/>
      </bottom>
      <diagonal/>
    </border>
    <border>
      <left style="thin">
        <color rgb="FFB2B2B2"/>
      </left>
      <right style="thin">
        <color indexed="64"/>
      </right>
      <top style="thin">
        <color rgb="FFB2B2B2"/>
      </top>
      <bottom style="thin">
        <color indexed="64"/>
      </bottom>
      <diagonal/>
    </border>
    <border>
      <left/>
      <right/>
      <top style="thin">
        <color indexed="64"/>
      </top>
      <bottom/>
      <diagonal/>
    </border>
    <border>
      <left style="thin">
        <color rgb="FFB2B2B2"/>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B2B2B2"/>
      </left>
      <right/>
      <top/>
      <bottom style="thin">
        <color indexed="64"/>
      </bottom>
      <diagonal/>
    </border>
    <border>
      <left/>
      <right style="thin">
        <color indexed="64"/>
      </right>
      <top/>
      <bottom style="thin">
        <color indexed="64"/>
      </bottom>
      <diagonal/>
    </border>
    <border>
      <left/>
      <right style="thin">
        <color rgb="FFB2B2B2"/>
      </right>
      <top style="thin">
        <color indexed="64"/>
      </top>
      <bottom style="thin">
        <color indexed="64"/>
      </bottom>
      <diagonal/>
    </border>
    <border>
      <left style="medium">
        <color theme="3"/>
      </left>
      <right/>
      <top/>
      <bottom/>
      <diagonal/>
    </border>
    <border>
      <left/>
      <right/>
      <top/>
      <bottom style="medium">
        <color theme="2" tint="-0.499984740745262"/>
      </bottom>
      <diagonal/>
    </border>
    <border>
      <left style="thin">
        <color indexed="64"/>
      </left>
      <right/>
      <top/>
      <bottom/>
      <diagonal/>
    </border>
    <border>
      <left/>
      <right style="thin">
        <color rgb="FFB2B2B2"/>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rgb="FFB2B2B2"/>
      </right>
      <top/>
      <bottom style="medium">
        <color indexed="64"/>
      </bottom>
      <diagonal/>
    </border>
    <border>
      <left style="thin">
        <color rgb="FFB2B2B2"/>
      </left>
      <right/>
      <top/>
      <bottom style="medium">
        <color indexed="64"/>
      </bottom>
      <diagonal/>
    </border>
    <border>
      <left style="thin">
        <color rgb="FFB2B2B2"/>
      </left>
      <right/>
      <top style="thin">
        <color rgb="FFB2B2B2"/>
      </top>
      <bottom/>
      <diagonal/>
    </border>
    <border>
      <left/>
      <right style="thin">
        <color rgb="FFB2B2B2"/>
      </right>
      <top style="thin">
        <color rgb="FFB2B2B2"/>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2" fillId="3" borderId="0" applyNumberFormat="0" applyBorder="0" applyAlignment="0" applyProtection="0"/>
  </cellStyleXfs>
  <cellXfs count="310">
    <xf numFmtId="0" fontId="0" fillId="0" borderId="0" xfId="0"/>
    <xf numFmtId="0" fontId="0" fillId="2" borderId="1" xfId="3" applyFont="1"/>
    <xf numFmtId="9" fontId="2" fillId="3" borderId="0" xfId="4" applyNumberFormat="1"/>
    <xf numFmtId="0" fontId="2" fillId="3" borderId="0" xfId="4"/>
    <xf numFmtId="2" fontId="0" fillId="2" borderId="1" xfId="3" applyNumberFormat="1" applyFont="1"/>
    <xf numFmtId="0" fontId="9" fillId="0" borderId="0" xfId="0" applyFont="1"/>
    <xf numFmtId="0" fontId="9" fillId="2" borderId="1" xfId="3" applyFont="1"/>
    <xf numFmtId="0" fontId="9" fillId="0" borderId="0" xfId="0" applyFont="1" applyAlignment="1">
      <alignment vertical="center"/>
    </xf>
    <xf numFmtId="0" fontId="9" fillId="0" borderId="12" xfId="0" applyFont="1" applyBorder="1" applyAlignment="1">
      <alignment vertical="center" wrapText="1"/>
    </xf>
    <xf numFmtId="0" fontId="9" fillId="7" borderId="0" xfId="0" applyFont="1" applyFill="1" applyBorder="1" applyAlignment="1">
      <alignment horizontal="left" indent="2"/>
    </xf>
    <xf numFmtId="0" fontId="15" fillId="0" borderId="12" xfId="0" applyFont="1" applyBorder="1" applyAlignment="1">
      <alignment horizontal="left" vertical="center" wrapText="1"/>
    </xf>
    <xf numFmtId="0" fontId="15" fillId="0" borderId="12" xfId="0" applyFont="1" applyBorder="1" applyAlignment="1">
      <alignment horizontal="left" vertical="center" wrapText="1" indent="2"/>
    </xf>
    <xf numFmtId="0" fontId="11" fillId="7" borderId="0" xfId="0" applyFont="1" applyFill="1" applyAlignment="1">
      <alignment horizontal="left" wrapText="1"/>
    </xf>
    <xf numFmtId="0" fontId="12" fillId="0" borderId="0" xfId="0" applyFont="1" applyAlignment="1">
      <alignment wrapText="1"/>
    </xf>
    <xf numFmtId="0" fontId="0" fillId="5" borderId="19" xfId="0" applyFill="1" applyBorder="1"/>
    <xf numFmtId="0" fontId="5" fillId="7" borderId="0" xfId="0" applyFont="1" applyFill="1"/>
    <xf numFmtId="0" fontId="16" fillId="7" borderId="0" xfId="0" applyFont="1" applyFill="1" applyAlignment="1">
      <alignment wrapText="1"/>
    </xf>
    <xf numFmtId="0" fontId="5" fillId="7" borderId="0" xfId="0" applyFont="1" applyFill="1" applyAlignment="1">
      <alignment wrapText="1"/>
    </xf>
    <xf numFmtId="0" fontId="5" fillId="6" borderId="0" xfId="0" applyFont="1" applyFill="1" applyAlignment="1">
      <alignment horizontal="center" vertical="center"/>
    </xf>
    <xf numFmtId="0" fontId="13" fillId="5" borderId="19" xfId="0" applyFont="1" applyFill="1" applyBorder="1"/>
    <xf numFmtId="0" fontId="13" fillId="5" borderId="19" xfId="0" applyFont="1" applyFill="1" applyBorder="1" applyAlignment="1">
      <alignment wrapText="1"/>
    </xf>
    <xf numFmtId="0" fontId="13" fillId="5" borderId="0" xfId="0" applyFont="1" applyFill="1" applyAlignment="1">
      <alignment horizontal="center" vertical="center" wrapText="1"/>
    </xf>
    <xf numFmtId="0" fontId="15" fillId="5" borderId="19" xfId="0" applyFont="1" applyFill="1" applyBorder="1" applyAlignment="1">
      <alignment wrapText="1"/>
    </xf>
    <xf numFmtId="0" fontId="13" fillId="0" borderId="1" xfId="3" applyFont="1" applyFill="1" applyAlignment="1">
      <alignment wrapText="1"/>
    </xf>
    <xf numFmtId="0" fontId="9" fillId="10" borderId="12" xfId="0" applyFont="1" applyFill="1" applyBorder="1" applyAlignment="1">
      <alignment vertical="center" wrapText="1"/>
    </xf>
    <xf numFmtId="0" fontId="5" fillId="0" borderId="0" xfId="0" applyFont="1" applyFill="1" applyBorder="1" applyAlignment="1">
      <alignment vertical="center"/>
    </xf>
    <xf numFmtId="0" fontId="13" fillId="0" borderId="0" xfId="0" applyFont="1" applyFill="1" applyBorder="1" applyAlignment="1">
      <alignment vertical="center" wrapText="1"/>
    </xf>
    <xf numFmtId="0" fontId="9" fillId="0" borderId="0" xfId="3" applyFont="1" applyFill="1" applyBorder="1" applyAlignment="1">
      <alignment vertical="center"/>
    </xf>
    <xf numFmtId="0" fontId="18" fillId="0" borderId="1" xfId="3" applyFont="1" applyFill="1" applyAlignment="1">
      <alignment horizontal="left" vertical="center"/>
    </xf>
    <xf numFmtId="0" fontId="19" fillId="0" borderId="1" xfId="3" applyFont="1" applyFill="1" applyAlignment="1">
      <alignment horizontal="left" vertical="center"/>
    </xf>
    <xf numFmtId="0" fontId="11" fillId="6" borderId="0" xfId="0" applyFont="1" applyFill="1"/>
    <xf numFmtId="0" fontId="9" fillId="0" borderId="5" xfId="0" applyFont="1" applyBorder="1" applyAlignment="1" applyProtection="1">
      <alignment vertical="center"/>
      <protection locked="0"/>
    </xf>
    <xf numFmtId="0" fontId="9" fillId="0" borderId="5" xfId="0" applyFont="1" applyBorder="1" applyAlignment="1" applyProtection="1">
      <alignment vertical="center" wrapText="1"/>
      <protection locked="0"/>
    </xf>
    <xf numFmtId="0" fontId="9" fillId="0" borderId="0" xfId="0" applyFont="1" applyAlignment="1" applyProtection="1">
      <alignment horizontal="left" wrapText="1"/>
      <protection locked="0"/>
    </xf>
    <xf numFmtId="0" fontId="9" fillId="0" borderId="0" xfId="0" applyFont="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24" xfId="0" applyFont="1" applyBorder="1" applyProtection="1">
      <protection locked="0"/>
    </xf>
    <xf numFmtId="0" fontId="9" fillId="0" borderId="0" xfId="0" applyFont="1" applyProtection="1">
      <protection locked="0"/>
    </xf>
    <xf numFmtId="0" fontId="9" fillId="0" borderId="24" xfId="0" applyFont="1" applyBorder="1" applyAlignment="1" applyProtection="1">
      <alignment wrapText="1"/>
      <protection locked="0"/>
    </xf>
    <xf numFmtId="0" fontId="9" fillId="2" borderId="1" xfId="3" applyFont="1" applyAlignment="1" applyProtection="1">
      <alignment horizontal="left" indent="2"/>
      <protection locked="0"/>
    </xf>
    <xf numFmtId="0" fontId="9" fillId="0" borderId="0" xfId="0" applyFont="1" applyBorder="1" applyAlignment="1">
      <alignment horizontal="left" vertical="center"/>
    </xf>
    <xf numFmtId="0" fontId="13" fillId="2" borderId="1" xfId="3" applyFont="1" applyAlignment="1">
      <alignment horizontal="left" vertical="center" wrapText="1"/>
    </xf>
    <xf numFmtId="0" fontId="9" fillId="2" borderId="22" xfId="3" applyFont="1" applyBorder="1" applyProtection="1">
      <protection locked="0"/>
    </xf>
    <xf numFmtId="0" fontId="9" fillId="2" borderId="23" xfId="3" applyFont="1" applyBorder="1" applyProtection="1">
      <protection locked="0"/>
    </xf>
    <xf numFmtId="0" fontId="4" fillId="2" borderId="1" xfId="3" applyFont="1" applyProtection="1">
      <protection locked="0"/>
    </xf>
    <xf numFmtId="0" fontId="9" fillId="7" borderId="0" xfId="0" applyFont="1" applyFill="1"/>
    <xf numFmtId="0" fontId="9" fillId="7" borderId="0" xfId="0" applyFont="1" applyFill="1" applyAlignment="1">
      <alignment wrapText="1"/>
    </xf>
    <xf numFmtId="0" fontId="9" fillId="11" borderId="0" xfId="0" applyFont="1" applyFill="1"/>
    <xf numFmtId="0" fontId="9" fillId="2" borderId="4" xfId="3" applyFont="1" applyBorder="1" applyProtection="1">
      <protection locked="0"/>
    </xf>
    <xf numFmtId="9" fontId="10" fillId="3" borderId="0" xfId="4" applyNumberFormat="1" applyFont="1"/>
    <xf numFmtId="2" fontId="9" fillId="2" borderId="1" xfId="3" applyNumberFormat="1" applyFont="1" applyProtection="1">
      <protection locked="0"/>
    </xf>
    <xf numFmtId="0" fontId="13" fillId="0" borderId="0" xfId="0" applyFont="1" applyAlignment="1">
      <alignment horizontal="center" vertical="center"/>
    </xf>
    <xf numFmtId="0" fontId="10" fillId="3" borderId="0" xfId="4" applyFont="1"/>
    <xf numFmtId="9" fontId="10" fillId="3" borderId="0" xfId="2" applyFont="1" applyFill="1"/>
    <xf numFmtId="2" fontId="10" fillId="3" borderId="0" xfId="4" applyNumberFormat="1" applyFont="1"/>
    <xf numFmtId="44" fontId="9" fillId="2" borderId="1" xfId="1" applyFont="1" applyFill="1" applyBorder="1" applyProtection="1">
      <protection locked="0"/>
    </xf>
    <xf numFmtId="14" fontId="9" fillId="2" borderId="4" xfId="3" applyNumberFormat="1" applyFont="1" applyBorder="1" applyProtection="1">
      <protection locked="0"/>
    </xf>
    <xf numFmtId="0" fontId="10" fillId="3" borderId="0" xfId="4" applyFont="1" applyBorder="1"/>
    <xf numFmtId="0" fontId="9" fillId="7" borderId="0" xfId="3" applyFont="1" applyFill="1" applyBorder="1"/>
    <xf numFmtId="44" fontId="10" fillId="3" borderId="0" xfId="4" applyNumberFormat="1" applyFont="1" applyBorder="1"/>
    <xf numFmtId="0" fontId="9" fillId="7" borderId="0" xfId="3" applyFont="1" applyFill="1" applyBorder="1" applyAlignment="1">
      <alignment horizontal="center"/>
    </xf>
    <xf numFmtId="0" fontId="9" fillId="2" borderId="4" xfId="3" applyFont="1" applyBorder="1"/>
    <xf numFmtId="44" fontId="9" fillId="2" borderId="1" xfId="1" applyFont="1" applyFill="1" applyBorder="1"/>
    <xf numFmtId="14" fontId="9" fillId="2" borderId="4" xfId="3" applyNumberFormat="1" applyFont="1" applyBorder="1"/>
    <xf numFmtId="0" fontId="4" fillId="2" borderId="1" xfId="3" applyFont="1"/>
    <xf numFmtId="2" fontId="9" fillId="2" borderId="4" xfId="3" applyNumberFormat="1" applyFont="1" applyBorder="1"/>
    <xf numFmtId="0" fontId="10" fillId="3" borderId="7" xfId="4" applyFont="1" applyBorder="1"/>
    <xf numFmtId="44" fontId="10" fillId="3" borderId="0" xfId="4" applyNumberFormat="1" applyFont="1"/>
    <xf numFmtId="0" fontId="10" fillId="3" borderId="0" xfId="4" applyFont="1" applyBorder="1" applyAlignment="1">
      <alignment horizontal="left" vertical="center"/>
    </xf>
    <xf numFmtId="0" fontId="4" fillId="2" borderId="4" xfId="3" applyFont="1" applyBorder="1" applyProtection="1">
      <protection locked="0"/>
    </xf>
    <xf numFmtId="0" fontId="13" fillId="2" borderId="9" xfId="3" applyFont="1" applyBorder="1" applyAlignment="1"/>
    <xf numFmtId="0" fontId="13" fillId="5" borderId="0" xfId="0" applyFont="1" applyFill="1" applyBorder="1" applyAlignment="1">
      <alignment horizontal="left" vertical="center" wrapText="1"/>
    </xf>
    <xf numFmtId="0" fontId="9" fillId="4" borderId="0" xfId="0" applyFont="1" applyFill="1" applyAlignment="1">
      <alignment horizontal="center"/>
    </xf>
    <xf numFmtId="0" fontId="14" fillId="7" borderId="0" xfId="0" applyFont="1" applyFill="1" applyAlignment="1">
      <alignment horizontal="left" vertical="center" wrapText="1"/>
    </xf>
    <xf numFmtId="0" fontId="19" fillId="0" borderId="10" xfId="3" applyFont="1" applyFill="1" applyBorder="1" applyAlignment="1">
      <alignment horizontal="left" vertical="center" wrapText="1"/>
    </xf>
    <xf numFmtId="0" fontId="18" fillId="2" borderId="1" xfId="3" applyFont="1" applyAlignment="1">
      <alignment horizontal="left" vertical="center"/>
    </xf>
    <xf numFmtId="0" fontId="19" fillId="2" borderId="1" xfId="3" applyFont="1" applyAlignment="1">
      <alignment horizontal="left" vertical="center" wrapText="1"/>
    </xf>
    <xf numFmtId="0" fontId="9" fillId="0" borderId="0" xfId="0" applyFont="1" applyAlignment="1">
      <alignment horizontal="left" vertical="center" wrapText="1"/>
    </xf>
    <xf numFmtId="44" fontId="10" fillId="3" borderId="0" xfId="4" applyNumberFormat="1" applyFont="1" applyBorder="1" applyAlignment="1">
      <alignment horizontal="center"/>
    </xf>
    <xf numFmtId="0" fontId="9" fillId="2" borderId="1" xfId="3" applyFont="1" applyAlignment="1">
      <alignment horizontal="center"/>
    </xf>
    <xf numFmtId="0" fontId="14" fillId="7" borderId="0" xfId="0" applyFont="1" applyFill="1" applyAlignment="1">
      <alignment vertical="center"/>
    </xf>
    <xf numFmtId="0" fontId="4" fillId="7" borderId="0" xfId="0" applyFont="1" applyFill="1" applyAlignment="1">
      <alignment vertical="center"/>
    </xf>
    <xf numFmtId="0" fontId="4" fillId="2" borderId="1" xfId="3" applyFont="1" applyAlignment="1">
      <alignment vertical="center"/>
    </xf>
    <xf numFmtId="0" fontId="11" fillId="6" borderId="0" xfId="0" applyFont="1" applyFill="1" applyAlignment="1">
      <alignment wrapText="1"/>
    </xf>
    <xf numFmtId="0" fontId="9" fillId="2" borderId="3" xfId="3" applyFont="1" applyBorder="1" applyAlignment="1"/>
    <xf numFmtId="0" fontId="9" fillId="2" borderId="0" xfId="3" applyFont="1" applyBorder="1" applyAlignment="1"/>
    <xf numFmtId="9" fontId="10" fillId="3" borderId="3" xfId="2" applyFont="1" applyFill="1" applyBorder="1" applyAlignment="1"/>
    <xf numFmtId="9" fontId="10" fillId="3" borderId="0" xfId="2" applyFont="1" applyFill="1" applyBorder="1" applyAlignment="1"/>
    <xf numFmtId="0" fontId="19" fillId="0" borderId="9" xfId="3" applyFont="1" applyFill="1" applyBorder="1" applyAlignment="1">
      <alignment vertical="center" wrapText="1"/>
    </xf>
    <xf numFmtId="0" fontId="19" fillId="0" borderId="10" xfId="3" applyFont="1" applyFill="1" applyBorder="1" applyAlignment="1">
      <alignment vertical="center" wrapText="1"/>
    </xf>
    <xf numFmtId="0" fontId="19" fillId="0" borderId="11" xfId="3" applyFont="1" applyFill="1" applyBorder="1" applyAlignment="1">
      <alignment vertical="center" wrapText="1"/>
    </xf>
    <xf numFmtId="0" fontId="19" fillId="0" borderId="1" xfId="3" applyFont="1" applyFill="1" applyAlignment="1">
      <alignment horizontal="left" vertical="center" wrapText="1"/>
    </xf>
    <xf numFmtId="0" fontId="9" fillId="0" borderId="0" xfId="0" applyFont="1" applyAlignment="1">
      <alignment wrapText="1"/>
    </xf>
    <xf numFmtId="0" fontId="9" fillId="2" borderId="1" xfId="3" applyFont="1" applyAlignment="1">
      <alignment horizontal="center" vertical="center" wrapText="1"/>
    </xf>
    <xf numFmtId="0" fontId="9" fillId="2" borderId="1" xfId="3" applyFont="1" applyAlignment="1">
      <alignment horizontal="left" vertical="center" wrapText="1"/>
    </xf>
    <xf numFmtId="0" fontId="13" fillId="2" borderId="11" xfId="3" applyFont="1" applyBorder="1" applyAlignment="1">
      <alignment horizontal="left" vertical="center" wrapText="1"/>
    </xf>
    <xf numFmtId="0" fontId="9" fillId="2" borderId="11" xfId="3" applyFont="1" applyBorder="1" applyAlignment="1">
      <alignment horizontal="left" vertical="center" wrapText="1"/>
    </xf>
    <xf numFmtId="0" fontId="13" fillId="0" borderId="11" xfId="3" applyFont="1" applyFill="1" applyBorder="1" applyAlignment="1">
      <alignment horizontal="left" vertical="center" wrapText="1"/>
    </xf>
    <xf numFmtId="0" fontId="13" fillId="0" borderId="1" xfId="3" applyFont="1" applyFill="1" applyAlignment="1">
      <alignment horizontal="left" vertical="center" wrapText="1"/>
    </xf>
    <xf numFmtId="0" fontId="13" fillId="0" borderId="1" xfId="3" applyFont="1" applyFill="1" applyAlignment="1">
      <alignment horizontal="center" vertical="center" wrapText="1"/>
    </xf>
    <xf numFmtId="0" fontId="3" fillId="0" borderId="0" xfId="0" applyFont="1" applyBorder="1" applyAlignment="1">
      <alignment horizontal="right" vertical="center" wrapText="1"/>
    </xf>
    <xf numFmtId="0" fontId="3" fillId="5" borderId="0" xfId="0" applyFont="1" applyFill="1" applyBorder="1" applyAlignment="1">
      <alignment horizontal="left" vertical="center" wrapText="1"/>
    </xf>
    <xf numFmtId="0" fontId="9" fillId="2" borderId="27" xfId="3" applyFont="1" applyBorder="1" applyAlignment="1" applyProtection="1">
      <alignment horizontal="left" vertical="top"/>
      <protection locked="0"/>
    </xf>
    <xf numFmtId="0" fontId="9" fillId="0" borderId="28" xfId="0" applyFont="1" applyBorder="1" applyAlignment="1" applyProtection="1">
      <alignment horizontal="left" wrapText="1"/>
      <protection locked="0"/>
    </xf>
    <xf numFmtId="0" fontId="9" fillId="0" borderId="42" xfId="0" applyFont="1" applyBorder="1" applyAlignment="1" applyProtection="1">
      <alignment horizontal="left" wrapText="1"/>
      <protection locked="0"/>
    </xf>
    <xf numFmtId="0" fontId="9" fillId="2" borderId="28" xfId="3" applyFont="1" applyBorder="1" applyAlignment="1" applyProtection="1">
      <alignment horizontal="left"/>
      <protection locked="0"/>
    </xf>
    <xf numFmtId="0" fontId="9" fillId="2" borderId="25" xfId="3" applyFont="1" applyBorder="1" applyAlignment="1" applyProtection="1">
      <alignment horizontal="left"/>
      <protection locked="0"/>
    </xf>
    <xf numFmtId="0" fontId="9" fillId="2" borderId="26" xfId="3" applyFont="1" applyBorder="1" applyAlignment="1" applyProtection="1">
      <alignment horizontal="left"/>
      <protection locked="0"/>
    </xf>
    <xf numFmtId="0" fontId="9" fillId="0" borderId="30" xfId="0" applyFont="1" applyBorder="1" applyAlignment="1" applyProtection="1">
      <alignment horizontal="left" wrapText="1"/>
      <protection locked="0"/>
    </xf>
    <xf numFmtId="0" fontId="9" fillId="0" borderId="33" xfId="0" applyFont="1" applyBorder="1" applyAlignment="1" applyProtection="1">
      <alignment horizontal="left" wrapText="1"/>
      <protection locked="0"/>
    </xf>
    <xf numFmtId="0" fontId="9" fillId="2" borderId="37" xfId="3" applyFont="1" applyBorder="1" applyAlignment="1" applyProtection="1">
      <alignment horizontal="center" vertical="top"/>
      <protection locked="0"/>
    </xf>
    <xf numFmtId="0" fontId="9" fillId="2" borderId="36" xfId="3" applyFont="1" applyBorder="1" applyAlignment="1" applyProtection="1">
      <alignment horizontal="center" vertical="top"/>
      <protection locked="0"/>
    </xf>
    <xf numFmtId="0" fontId="9" fillId="2" borderId="38" xfId="3" applyFont="1" applyBorder="1" applyAlignment="1" applyProtection="1">
      <alignment horizontal="center" vertical="top"/>
      <protection locked="0"/>
    </xf>
    <xf numFmtId="0" fontId="9" fillId="2" borderId="40" xfId="3" applyFont="1" applyBorder="1" applyAlignment="1" applyProtection="1">
      <alignment horizontal="center" vertical="top"/>
      <protection locked="0"/>
    </xf>
    <xf numFmtId="0" fontId="9" fillId="2" borderId="39" xfId="3" applyFont="1" applyBorder="1" applyAlignment="1" applyProtection="1">
      <alignment horizontal="center" vertical="top"/>
      <protection locked="0"/>
    </xf>
    <xf numFmtId="0" fontId="9" fillId="2" borderId="41" xfId="3" applyFont="1" applyBorder="1" applyAlignment="1" applyProtection="1">
      <alignment horizontal="center" vertical="top"/>
      <protection locked="0"/>
    </xf>
    <xf numFmtId="0" fontId="9" fillId="0" borderId="30"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10" fillId="3" borderId="36" xfId="4" applyFont="1" applyBorder="1" applyAlignment="1">
      <alignment horizontal="center" vertical="center"/>
    </xf>
    <xf numFmtId="0" fontId="10" fillId="3" borderId="38" xfId="4" applyFont="1" applyBorder="1" applyAlignment="1">
      <alignment horizontal="center" vertical="center"/>
    </xf>
    <xf numFmtId="0" fontId="10" fillId="3" borderId="39" xfId="4" applyFont="1" applyBorder="1" applyAlignment="1">
      <alignment horizontal="center" vertical="center"/>
    </xf>
    <xf numFmtId="0" fontId="10" fillId="3" borderId="41" xfId="4" applyFont="1" applyBorder="1" applyAlignment="1">
      <alignment horizontal="center" vertical="center"/>
    </xf>
    <xf numFmtId="0" fontId="5" fillId="12" borderId="0" xfId="0" applyFont="1" applyFill="1" applyAlignment="1">
      <alignment horizontal="left" vertical="center" wrapText="1"/>
    </xf>
    <xf numFmtId="0" fontId="9" fillId="2" borderId="27" xfId="3" applyFont="1" applyBorder="1" applyAlignment="1" applyProtection="1">
      <alignment horizontal="left"/>
      <protection locked="0"/>
    </xf>
    <xf numFmtId="0" fontId="9" fillId="2" borderId="29" xfId="3" applyFont="1" applyBorder="1" applyAlignment="1" applyProtection="1">
      <alignment horizontal="left"/>
      <protection locked="0"/>
    </xf>
    <xf numFmtId="0" fontId="9" fillId="0" borderId="24"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44" fontId="9" fillId="2" borderId="24" xfId="3" applyNumberFormat="1" applyFont="1" applyBorder="1" applyAlignment="1" applyProtection="1">
      <alignment horizontal="center" vertical="center"/>
      <protection locked="0"/>
    </xf>
    <xf numFmtId="44" fontId="9" fillId="2" borderId="25" xfId="3" applyNumberFormat="1" applyFont="1" applyBorder="1" applyAlignment="1" applyProtection="1">
      <alignment horizontal="center" vertical="center"/>
      <protection locked="0"/>
    </xf>
    <xf numFmtId="44" fontId="9" fillId="2" borderId="26" xfId="3" applyNumberFormat="1" applyFont="1" applyBorder="1" applyAlignment="1" applyProtection="1">
      <alignment horizontal="center" vertical="center"/>
      <protection locked="0"/>
    </xf>
    <xf numFmtId="0" fontId="9" fillId="2" borderId="31" xfId="3" applyFont="1" applyBorder="1" applyAlignment="1" applyProtection="1">
      <alignment horizontal="left" wrapText="1"/>
      <protection locked="0"/>
    </xf>
    <xf numFmtId="0" fontId="9" fillId="2" borderId="32" xfId="3" applyFont="1" applyBorder="1" applyAlignment="1" applyProtection="1">
      <alignment horizontal="left" wrapText="1"/>
      <protection locked="0"/>
    </xf>
    <xf numFmtId="0" fontId="9" fillId="2" borderId="34" xfId="3" applyFont="1" applyBorder="1" applyAlignment="1" applyProtection="1">
      <alignment horizontal="left" wrapText="1"/>
      <protection locked="0"/>
    </xf>
    <xf numFmtId="0" fontId="9" fillId="2" borderId="35" xfId="3" applyFont="1" applyBorder="1" applyAlignment="1" applyProtection="1">
      <alignment horizontal="left" wrapText="1"/>
      <protection locked="0"/>
    </xf>
    <xf numFmtId="0" fontId="9" fillId="0" borderId="4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46" xfId="0" applyFont="1" applyBorder="1" applyAlignment="1" applyProtection="1">
      <alignment horizontal="left" vertical="center" wrapText="1"/>
      <protection locked="0"/>
    </xf>
    <xf numFmtId="0" fontId="9" fillId="2" borderId="8" xfId="3" applyFont="1" applyBorder="1" applyAlignment="1" applyProtection="1">
      <alignment horizontal="left" vertical="center"/>
      <protection locked="0"/>
    </xf>
    <xf numFmtId="0" fontId="9" fillId="2" borderId="0" xfId="3" applyFont="1" applyBorder="1" applyAlignment="1" applyProtection="1">
      <alignment horizontal="left" vertical="center"/>
      <protection locked="0"/>
    </xf>
    <xf numFmtId="0" fontId="9" fillId="2" borderId="47" xfId="3" applyFont="1" applyBorder="1" applyAlignment="1" applyProtection="1">
      <alignment horizontal="left" vertical="center"/>
      <protection locked="0"/>
    </xf>
    <xf numFmtId="0" fontId="9" fillId="2" borderId="40" xfId="3" applyFont="1" applyBorder="1" applyAlignment="1" applyProtection="1">
      <alignment horizontal="left" vertical="center"/>
      <protection locked="0"/>
    </xf>
    <xf numFmtId="0" fontId="9" fillId="2" borderId="39" xfId="3" applyFont="1" applyBorder="1" applyAlignment="1" applyProtection="1">
      <alignment horizontal="left" vertical="center"/>
      <protection locked="0"/>
    </xf>
    <xf numFmtId="0" fontId="9" fillId="2" borderId="41" xfId="3" applyFont="1" applyBorder="1" applyAlignment="1" applyProtection="1">
      <alignment horizontal="left" vertical="center"/>
      <protection locked="0"/>
    </xf>
    <xf numFmtId="0" fontId="9" fillId="2" borderId="8" xfId="3" applyFont="1" applyBorder="1" applyAlignment="1" applyProtection="1">
      <alignment horizontal="center" vertical="center"/>
      <protection locked="0"/>
    </xf>
    <xf numFmtId="0" fontId="9" fillId="2" borderId="0" xfId="3" applyFont="1" applyBorder="1" applyAlignment="1" applyProtection="1">
      <alignment horizontal="center" vertical="center"/>
      <protection locked="0"/>
    </xf>
    <xf numFmtId="14" fontId="9" fillId="2" borderId="7" xfId="3" applyNumberFormat="1" applyFont="1" applyBorder="1" applyAlignment="1" applyProtection="1">
      <alignment horizontal="left"/>
      <protection locked="0"/>
    </xf>
    <xf numFmtId="14" fontId="9" fillId="2" borderId="8" xfId="3" applyNumberFormat="1" applyFont="1" applyBorder="1" applyAlignment="1" applyProtection="1">
      <alignment horizontal="left"/>
      <protection locked="0"/>
    </xf>
    <xf numFmtId="0" fontId="9" fillId="0" borderId="48" xfId="0" applyFont="1" applyBorder="1" applyAlignment="1" applyProtection="1">
      <alignment horizontal="left" vertical="center" wrapText="1"/>
      <protection locked="0"/>
    </xf>
    <xf numFmtId="44" fontId="9" fillId="2" borderId="48" xfId="3" applyNumberFormat="1" applyFont="1" applyBorder="1" applyAlignment="1" applyProtection="1">
      <alignment horizontal="left" vertical="center"/>
      <protection locked="0"/>
    </xf>
    <xf numFmtId="14" fontId="9" fillId="0" borderId="9" xfId="3" applyNumberFormat="1" applyFont="1" applyFill="1" applyBorder="1" applyAlignment="1" applyProtection="1">
      <alignment horizontal="left" vertical="center" wrapText="1"/>
      <protection locked="0"/>
    </xf>
    <xf numFmtId="14" fontId="9" fillId="0" borderId="11" xfId="3" applyNumberFormat="1"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9" fillId="11" borderId="8" xfId="0" applyFont="1" applyFill="1" applyBorder="1" applyAlignment="1" applyProtection="1">
      <alignment horizontal="left" wrapText="1"/>
      <protection locked="0"/>
    </xf>
    <xf numFmtId="0" fontId="19" fillId="11" borderId="0" xfId="0" applyFont="1" applyFill="1" applyAlignment="1" applyProtection="1">
      <alignment horizontal="left" wrapText="1"/>
      <protection locked="0"/>
    </xf>
    <xf numFmtId="0" fontId="11" fillId="6" borderId="44" xfId="0" applyFont="1" applyFill="1" applyBorder="1" applyAlignment="1">
      <alignment horizontal="left" vertical="center" wrapText="1"/>
    </xf>
    <xf numFmtId="0" fontId="9" fillId="0" borderId="1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9" fillId="2" borderId="24" xfId="3" applyFont="1" applyBorder="1" applyAlignment="1" applyProtection="1">
      <alignment horizontal="center" vertical="center"/>
      <protection locked="0"/>
    </xf>
    <xf numFmtId="0" fontId="9" fillId="2" borderId="25" xfId="3" applyFont="1" applyBorder="1" applyAlignment="1" applyProtection="1">
      <alignment horizontal="center" vertical="center"/>
      <protection locked="0"/>
    </xf>
    <xf numFmtId="0" fontId="9" fillId="2" borderId="26" xfId="3" applyFont="1" applyBorder="1" applyAlignment="1" applyProtection="1">
      <alignment horizontal="center" vertical="center"/>
      <protection locked="0"/>
    </xf>
    <xf numFmtId="0" fontId="9" fillId="5" borderId="0" xfId="0" applyFont="1" applyFill="1" applyAlignment="1">
      <alignment horizontal="left" wrapText="1"/>
    </xf>
    <xf numFmtId="9" fontId="9" fillId="2" borderId="37" xfId="3" applyNumberFormat="1" applyFont="1" applyBorder="1" applyAlignment="1" applyProtection="1">
      <alignment horizontal="center"/>
      <protection locked="0"/>
    </xf>
    <xf numFmtId="9" fontId="9" fillId="2" borderId="36" xfId="3" applyNumberFormat="1" applyFont="1" applyBorder="1" applyAlignment="1" applyProtection="1">
      <alignment horizontal="center"/>
      <protection locked="0"/>
    </xf>
    <xf numFmtId="0" fontId="4" fillId="0" borderId="0" xfId="0" applyFont="1" applyAlignment="1">
      <alignment horizontal="left" wrapText="1"/>
    </xf>
    <xf numFmtId="0" fontId="14" fillId="7" borderId="43"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4" fillId="2" borderId="43" xfId="3" applyFont="1" applyBorder="1" applyAlignment="1">
      <alignment horizontal="left" vertical="top" wrapText="1"/>
    </xf>
    <xf numFmtId="0" fontId="4" fillId="2" borderId="0" xfId="3" applyFont="1" applyBorder="1" applyAlignment="1">
      <alignment horizontal="left" vertical="top" wrapTex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9" fillId="4" borderId="0" xfId="0" applyFont="1" applyFill="1" applyAlignment="1">
      <alignment horizontal="center"/>
    </xf>
    <xf numFmtId="0" fontId="14" fillId="7" borderId="0" xfId="0" applyFont="1" applyFill="1" applyAlignment="1">
      <alignment horizontal="left" vertical="center" wrapText="1"/>
    </xf>
    <xf numFmtId="0" fontId="8" fillId="13" borderId="0" xfId="0" applyFont="1" applyFill="1" applyAlignment="1">
      <alignment horizontal="left" vertical="center" wrapText="1"/>
    </xf>
    <xf numFmtId="0" fontId="4" fillId="0" borderId="0" xfId="0" applyFont="1" applyBorder="1" applyAlignment="1">
      <alignment horizontal="left" vertical="center"/>
    </xf>
    <xf numFmtId="0" fontId="14" fillId="7" borderId="0" xfId="0" applyFont="1" applyFill="1" applyAlignment="1">
      <alignment horizontal="center" vertical="center"/>
    </xf>
    <xf numFmtId="0" fontId="9" fillId="0" borderId="0" xfId="0" applyFont="1" applyAlignment="1">
      <alignment horizontal="left" indent="2"/>
    </xf>
    <xf numFmtId="0" fontId="9" fillId="0" borderId="2" xfId="0" applyFont="1" applyBorder="1" applyAlignment="1">
      <alignment horizontal="left" indent="2"/>
    </xf>
    <xf numFmtId="0" fontId="9" fillId="2" borderId="3" xfId="3" applyFont="1" applyBorder="1" applyAlignment="1">
      <alignment horizontal="center"/>
    </xf>
    <xf numFmtId="0" fontId="9" fillId="2" borderId="0" xfId="3" applyFont="1" applyBorder="1" applyAlignment="1">
      <alignment horizontal="center"/>
    </xf>
    <xf numFmtId="44" fontId="10" fillId="3" borderId="3" xfId="4" applyNumberFormat="1" applyFont="1" applyBorder="1" applyAlignment="1">
      <alignment horizontal="center"/>
    </xf>
    <xf numFmtId="44" fontId="10" fillId="3" borderId="0" xfId="4" applyNumberFormat="1" applyFont="1" applyBorder="1" applyAlignment="1">
      <alignment horizontal="center"/>
    </xf>
    <xf numFmtId="0" fontId="9" fillId="0" borderId="0" xfId="0" applyFont="1" applyAlignment="1">
      <alignment horizontal="left" vertical="center" indent="2"/>
    </xf>
    <xf numFmtId="0" fontId="9" fillId="0" borderId="2" xfId="0" applyFont="1" applyBorder="1" applyAlignment="1">
      <alignment horizontal="left" vertical="center" indent="2"/>
    </xf>
    <xf numFmtId="9" fontId="10" fillId="3" borderId="3" xfId="4" applyNumberFormat="1" applyFont="1" applyBorder="1" applyAlignment="1" applyProtection="1">
      <alignment horizontal="center"/>
    </xf>
    <xf numFmtId="9" fontId="10" fillId="3" borderId="0" xfId="4" applyNumberFormat="1" applyFont="1" applyBorder="1" applyAlignment="1" applyProtection="1">
      <alignment horizontal="center"/>
    </xf>
    <xf numFmtId="0" fontId="9" fillId="0" borderId="6" xfId="0" applyFont="1" applyBorder="1" applyAlignment="1">
      <alignment horizontal="left" indent="2"/>
    </xf>
    <xf numFmtId="0" fontId="9" fillId="2" borderId="51" xfId="3" applyFont="1" applyBorder="1" applyAlignment="1">
      <alignment horizontal="center"/>
    </xf>
    <xf numFmtId="0" fontId="9" fillId="2" borderId="49" xfId="3" applyFont="1" applyBorder="1" applyAlignment="1">
      <alignment horizontal="center"/>
    </xf>
    <xf numFmtId="0" fontId="22" fillId="13" borderId="0" xfId="0" applyFont="1" applyFill="1" applyAlignment="1">
      <alignment horizontal="left" vertical="center" wrapText="1"/>
    </xf>
    <xf numFmtId="0" fontId="13" fillId="0" borderId="0" xfId="0" applyFont="1" applyAlignment="1">
      <alignment horizontal="left"/>
    </xf>
    <xf numFmtId="44" fontId="9" fillId="2" borderId="8" xfId="3" applyNumberFormat="1" applyFont="1" applyBorder="1" applyAlignment="1" applyProtection="1">
      <alignment horizontal="center"/>
      <protection locked="0"/>
    </xf>
    <xf numFmtId="44" fontId="9" fillId="2" borderId="0" xfId="3" applyNumberFormat="1" applyFont="1" applyBorder="1" applyAlignment="1" applyProtection="1">
      <alignment horizontal="center"/>
      <protection locked="0"/>
    </xf>
    <xf numFmtId="44" fontId="10" fillId="3" borderId="8" xfId="4" applyNumberFormat="1" applyFont="1" applyBorder="1" applyAlignment="1" applyProtection="1">
      <alignment horizontal="center"/>
    </xf>
    <xf numFmtId="44" fontId="10" fillId="3" borderId="0" xfId="4" applyNumberFormat="1" applyFont="1" applyBorder="1" applyAlignment="1" applyProtection="1">
      <alignment horizontal="center"/>
    </xf>
    <xf numFmtId="0" fontId="11" fillId="6"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3" fillId="5" borderId="0" xfId="0" applyFont="1" applyFill="1" applyAlignment="1">
      <alignment horizontal="left" vertical="center" wrapText="1"/>
    </xf>
    <xf numFmtId="0" fontId="9" fillId="10" borderId="14" xfId="0" applyFont="1" applyFill="1" applyBorder="1" applyAlignment="1">
      <alignment horizontal="center" wrapText="1"/>
    </xf>
    <xf numFmtId="0" fontId="9" fillId="10" borderId="5" xfId="0" applyFont="1" applyFill="1" applyBorder="1" applyAlignment="1">
      <alignment horizontal="center" wrapText="1"/>
    </xf>
    <xf numFmtId="0" fontId="9" fillId="10" borderId="13" xfId="0" applyFont="1" applyFill="1" applyBorder="1" applyAlignment="1">
      <alignment horizont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3" fillId="5" borderId="0" xfId="0" applyFont="1" applyFill="1" applyAlignment="1">
      <alignment horizontal="center" vertical="center"/>
    </xf>
    <xf numFmtId="44" fontId="9" fillId="0" borderId="9" xfId="3" applyNumberFormat="1" applyFont="1" applyFill="1" applyBorder="1" applyAlignment="1">
      <alignment horizontal="center" vertical="center" wrapText="1"/>
    </xf>
    <xf numFmtId="44" fontId="9" fillId="0" borderId="11" xfId="3" applyNumberFormat="1"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9" fillId="13" borderId="8" xfId="4" applyFont="1" applyFill="1" applyBorder="1" applyAlignment="1">
      <alignment horizontal="left" vertical="center" wrapText="1"/>
    </xf>
    <xf numFmtId="0" fontId="19" fillId="13" borderId="0" xfId="4"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0" xfId="3" applyFont="1" applyFill="1" applyBorder="1" applyAlignment="1">
      <alignment horizontal="left" vertical="center" wrapText="1"/>
    </xf>
    <xf numFmtId="0" fontId="9" fillId="0" borderId="0" xfId="0" applyFont="1" applyAlignment="1">
      <alignment horizontal="left"/>
    </xf>
    <xf numFmtId="0" fontId="4" fillId="2" borderId="9" xfId="3" applyFont="1" applyBorder="1" applyAlignment="1">
      <alignment horizontal="center"/>
    </xf>
    <xf numFmtId="0" fontId="4" fillId="2" borderId="10" xfId="3" applyFont="1" applyBorder="1" applyAlignment="1">
      <alignment horizontal="center"/>
    </xf>
    <xf numFmtId="0" fontId="4" fillId="2" borderId="11" xfId="3" applyFont="1" applyBorder="1" applyAlignment="1">
      <alignment horizontal="center"/>
    </xf>
    <xf numFmtId="0" fontId="9" fillId="0" borderId="0" xfId="0" applyFont="1" applyAlignment="1">
      <alignment horizontal="left" vertical="center" wrapText="1"/>
    </xf>
    <xf numFmtId="44" fontId="9" fillId="2" borderId="8" xfId="1" applyFont="1" applyFill="1" applyBorder="1" applyAlignment="1">
      <alignment horizontal="center"/>
    </xf>
    <xf numFmtId="44" fontId="9" fillId="2" borderId="0" xfId="1" applyFont="1" applyFill="1" applyBorder="1" applyAlignment="1">
      <alignment horizontal="center"/>
    </xf>
    <xf numFmtId="0" fontId="9" fillId="2" borderId="16" xfId="3" applyFont="1" applyBorder="1" applyAlignment="1">
      <alignment horizontal="center" vertical="center"/>
    </xf>
    <xf numFmtId="0" fontId="9" fillId="2" borderId="17" xfId="3" applyFont="1" applyBorder="1" applyAlignment="1">
      <alignment horizontal="center" vertical="center"/>
    </xf>
    <xf numFmtId="0" fontId="9" fillId="2" borderId="18" xfId="3" applyFont="1" applyBorder="1" applyAlignment="1">
      <alignment horizontal="center" vertical="center"/>
    </xf>
    <xf numFmtId="0" fontId="9" fillId="2" borderId="52" xfId="3" applyFont="1" applyBorder="1" applyAlignment="1">
      <alignment horizontal="center" vertical="center"/>
    </xf>
    <xf numFmtId="0" fontId="9" fillId="2" borderId="53" xfId="3" applyFont="1" applyBorder="1" applyAlignment="1">
      <alignment horizontal="center" vertical="center"/>
    </xf>
    <xf numFmtId="0" fontId="9" fillId="2" borderId="1" xfId="3" applyFont="1" applyAlignment="1">
      <alignment horizontal="center"/>
    </xf>
    <xf numFmtId="0" fontId="11" fillId="6" borderId="0" xfId="0" applyFont="1" applyFill="1" applyAlignment="1">
      <alignment horizontal="left" vertical="center" wrapText="1"/>
    </xf>
    <xf numFmtId="0" fontId="9" fillId="2" borderId="9" xfId="3" applyFont="1" applyBorder="1" applyAlignment="1">
      <alignment horizontal="center" vertical="center"/>
    </xf>
    <xf numFmtId="0" fontId="9" fillId="2" borderId="10" xfId="3" applyFont="1" applyBorder="1" applyAlignment="1">
      <alignment horizontal="center" vertical="center"/>
    </xf>
    <xf numFmtId="0" fontId="9" fillId="2" borderId="11" xfId="3" applyFont="1" applyBorder="1" applyAlignment="1">
      <alignment horizontal="center" vertical="center"/>
    </xf>
    <xf numFmtId="0" fontId="3" fillId="5" borderId="6" xfId="0" applyFont="1" applyFill="1" applyBorder="1" applyAlignment="1">
      <alignment horizontal="center" vertical="center"/>
    </xf>
    <xf numFmtId="0" fontId="9" fillId="11" borderId="48" xfId="0" applyFont="1" applyFill="1" applyBorder="1" applyAlignment="1">
      <alignment horizontal="center" vertical="center" wrapText="1"/>
    </xf>
    <xf numFmtId="0" fontId="9" fillId="0" borderId="48" xfId="0" applyFont="1" applyBorder="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13" fillId="2" borderId="9" xfId="3" applyFont="1" applyBorder="1" applyAlignment="1">
      <alignment horizontal="center" vertical="center" wrapText="1"/>
    </xf>
    <xf numFmtId="0" fontId="13" fillId="2" borderId="11" xfId="3" applyFont="1" applyBorder="1" applyAlignment="1">
      <alignment horizontal="center" vertical="center" wrapText="1"/>
    </xf>
    <xf numFmtId="0" fontId="9" fillId="0" borderId="15" xfId="0" applyFont="1" applyBorder="1" applyAlignment="1">
      <alignment horizontal="left" vertical="center" wrapText="1"/>
    </xf>
    <xf numFmtId="0" fontId="13" fillId="5" borderId="0" xfId="0" applyFont="1" applyFill="1" applyBorder="1" applyAlignment="1">
      <alignment horizontal="left" vertical="center" wrapText="1"/>
    </xf>
    <xf numFmtId="0" fontId="9" fillId="11" borderId="48" xfId="0" applyFont="1" applyFill="1" applyBorder="1" applyAlignment="1">
      <alignment horizontal="left" vertical="center" wrapText="1"/>
    </xf>
    <xf numFmtId="0" fontId="3" fillId="5" borderId="8" xfId="3" applyFont="1" applyFill="1" applyBorder="1" applyAlignment="1">
      <alignment horizontal="center" vertical="center" wrapText="1"/>
    </xf>
    <xf numFmtId="0" fontId="3" fillId="5" borderId="0" xfId="3" applyFont="1" applyFill="1" applyBorder="1" applyAlignment="1">
      <alignment horizontal="center" vertical="center"/>
    </xf>
    <xf numFmtId="0" fontId="19" fillId="14" borderId="9" xfId="3" applyFont="1" applyFill="1" applyBorder="1" applyAlignment="1">
      <alignment horizontal="center"/>
    </xf>
    <xf numFmtId="0" fontId="19" fillId="14" borderId="10" xfId="3" applyFont="1" applyFill="1" applyBorder="1" applyAlignment="1">
      <alignment horizontal="center"/>
    </xf>
    <xf numFmtId="0" fontId="19" fillId="14" borderId="11" xfId="3" applyFont="1" applyFill="1" applyBorder="1" applyAlignment="1">
      <alignment horizontal="center"/>
    </xf>
    <xf numFmtId="0" fontId="11" fillId="6" borderId="8" xfId="3" applyFont="1" applyFill="1" applyBorder="1" applyAlignment="1">
      <alignment horizontal="left" vertical="center" wrapText="1"/>
    </xf>
    <xf numFmtId="0" fontId="11" fillId="6" borderId="0" xfId="3" applyFont="1" applyFill="1" applyBorder="1" applyAlignment="1">
      <alignment horizontal="left" vertical="center" wrapText="1"/>
    </xf>
    <xf numFmtId="0" fontId="13" fillId="11" borderId="10" xfId="3" applyFont="1" applyFill="1" applyBorder="1" applyAlignment="1">
      <alignment horizontal="center" vertical="center"/>
    </xf>
    <xf numFmtId="0" fontId="13" fillId="11" borderId="11" xfId="3"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applyFont="1" applyFill="1" applyBorder="1" applyAlignment="1">
      <alignment horizontal="left" vertical="center" wrapText="1"/>
    </xf>
    <xf numFmtId="0" fontId="13" fillId="0" borderId="0" xfId="0" applyFont="1" applyBorder="1" applyAlignment="1">
      <alignment horizontal="left" vertical="center"/>
    </xf>
    <xf numFmtId="0" fontId="18"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4" fillId="6" borderId="8" xfId="3" applyFont="1" applyFill="1" applyBorder="1" applyAlignment="1">
      <alignment horizontal="left" vertical="center"/>
    </xf>
    <xf numFmtId="0" fontId="14" fillId="6" borderId="0" xfId="3" applyFont="1" applyFill="1" applyBorder="1" applyAlignment="1">
      <alignment horizontal="left" vertical="center"/>
    </xf>
    <xf numFmtId="0" fontId="18" fillId="0" borderId="8" xfId="3" applyFont="1" applyFill="1" applyBorder="1" applyAlignment="1">
      <alignment horizontal="left" vertical="center" wrapText="1"/>
    </xf>
    <xf numFmtId="0" fontId="18" fillId="0" borderId="0" xfId="3" applyFont="1" applyFill="1" applyBorder="1" applyAlignment="1">
      <alignment horizontal="left" vertical="center" wrapText="1"/>
    </xf>
    <xf numFmtId="0" fontId="9" fillId="5" borderId="8" xfId="3" applyFont="1" applyFill="1" applyBorder="1" applyAlignment="1">
      <alignment horizontal="left" vertical="center" wrapText="1"/>
    </xf>
    <xf numFmtId="0" fontId="9" fillId="5" borderId="0" xfId="3" applyFont="1" applyFill="1" applyBorder="1" applyAlignment="1">
      <alignment horizontal="left" vertical="center" wrapText="1"/>
    </xf>
    <xf numFmtId="0" fontId="18" fillId="2" borderId="1" xfId="3" applyFont="1" applyAlignment="1">
      <alignment horizontal="left" vertical="center"/>
    </xf>
    <xf numFmtId="0" fontId="13" fillId="0" borderId="8" xfId="3" applyFont="1" applyFill="1" applyBorder="1" applyAlignment="1">
      <alignment horizontal="left" vertical="center"/>
    </xf>
    <xf numFmtId="0" fontId="13" fillId="0" borderId="0" xfId="3" applyFont="1" applyFill="1" applyBorder="1" applyAlignment="1">
      <alignment horizontal="left" vertical="center"/>
    </xf>
    <xf numFmtId="0" fontId="14" fillId="6" borderId="0" xfId="0" applyFont="1" applyFill="1" applyAlignment="1">
      <alignment horizontal="left" vertical="center"/>
    </xf>
    <xf numFmtId="0" fontId="13" fillId="5" borderId="0" xfId="0" applyFont="1" applyFill="1" applyAlignment="1">
      <alignment horizontal="center" vertical="center"/>
    </xf>
    <xf numFmtId="0" fontId="7" fillId="9" borderId="0" xfId="0" applyFont="1" applyFill="1" applyAlignment="1">
      <alignment horizontal="center" vertical="center" wrapText="1"/>
    </xf>
    <xf numFmtId="0" fontId="7" fillId="8" borderId="0" xfId="0" applyFont="1" applyFill="1" applyAlignment="1">
      <alignment horizontal="center" vertical="center" wrapText="1"/>
    </xf>
    <xf numFmtId="0" fontId="5" fillId="7" borderId="0" xfId="0" applyFont="1" applyFill="1" applyAlignment="1">
      <alignment horizontal="center" vertical="center"/>
    </xf>
    <xf numFmtId="0" fontId="13" fillId="5" borderId="19" xfId="0" applyFont="1" applyFill="1" applyBorder="1" applyAlignment="1">
      <alignment horizontal="center" vertical="center"/>
    </xf>
    <xf numFmtId="0" fontId="13" fillId="5" borderId="0" xfId="0" applyFont="1" applyFill="1" applyAlignment="1">
      <alignment horizontal="left" wrapText="1"/>
    </xf>
    <xf numFmtId="0" fontId="5" fillId="7" borderId="0" xfId="0" applyFont="1" applyFill="1" applyAlignment="1">
      <alignment horizontal="left" wrapText="1"/>
    </xf>
    <xf numFmtId="0" fontId="13" fillId="5" borderId="0" xfId="0" applyFont="1" applyFill="1" applyAlignment="1">
      <alignment horizontal="center" vertical="center" wrapText="1"/>
    </xf>
    <xf numFmtId="0" fontId="5" fillId="7" borderId="0" xfId="0" applyFont="1" applyFill="1" applyAlignment="1">
      <alignment horizontal="center" wrapText="1"/>
    </xf>
    <xf numFmtId="0" fontId="3" fillId="5" borderId="0" xfId="0" applyFont="1" applyFill="1" applyAlignment="1">
      <alignment horizontal="left" vertical="center" wrapText="1"/>
    </xf>
    <xf numFmtId="0" fontId="13" fillId="11" borderId="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1" fillId="6" borderId="0" xfId="0" applyFont="1" applyFill="1" applyAlignment="1">
      <alignment horizontal="left"/>
    </xf>
    <xf numFmtId="0" fontId="19" fillId="2" borderId="1" xfId="3" applyFont="1" applyAlignment="1">
      <alignment horizontal="left" vertical="center" wrapText="1"/>
    </xf>
    <xf numFmtId="0" fontId="18" fillId="5" borderId="9" xfId="3" applyFont="1" applyFill="1" applyBorder="1" applyAlignment="1">
      <alignment horizontal="center" vertical="center"/>
    </xf>
    <xf numFmtId="0" fontId="18" fillId="5" borderId="10" xfId="3" applyFont="1" applyFill="1" applyBorder="1" applyAlignment="1">
      <alignment horizontal="center" vertical="center"/>
    </xf>
    <xf numFmtId="0" fontId="18" fillId="5" borderId="11" xfId="3" applyFont="1" applyFill="1" applyBorder="1" applyAlignment="1">
      <alignment horizontal="center" vertical="center"/>
    </xf>
    <xf numFmtId="0" fontId="11" fillId="6" borderId="0" xfId="0" applyFont="1" applyFill="1" applyBorder="1" applyAlignment="1">
      <alignment horizontal="left" vertical="center"/>
    </xf>
    <xf numFmtId="0" fontId="13" fillId="5" borderId="6" xfId="0" applyFont="1" applyFill="1" applyBorder="1" applyAlignment="1">
      <alignment horizontal="left" vertical="center" wrapText="1"/>
    </xf>
    <xf numFmtId="0" fontId="13" fillId="2" borderId="10" xfId="3" applyFont="1" applyBorder="1" applyAlignment="1">
      <alignment horizontal="center" vertical="center" wrapText="1"/>
    </xf>
    <xf numFmtId="0" fontId="19" fillId="2" borderId="1" xfId="3" applyFont="1" applyAlignment="1">
      <alignment horizontal="center" vertical="center" wrapText="1"/>
    </xf>
    <xf numFmtId="14" fontId="19" fillId="2" borderId="1" xfId="3" applyNumberFormat="1" applyFont="1" applyAlignment="1">
      <alignment horizontal="center" vertical="center" wrapText="1"/>
    </xf>
    <xf numFmtId="0" fontId="19" fillId="0" borderId="10" xfId="3" applyFont="1" applyFill="1" applyBorder="1" applyAlignment="1">
      <alignment horizontal="center" vertical="center" wrapText="1"/>
    </xf>
    <xf numFmtId="0" fontId="19" fillId="0" borderId="11" xfId="3" applyFont="1" applyFill="1" applyBorder="1" applyAlignment="1">
      <alignment horizontal="center" vertical="center" wrapText="1"/>
    </xf>
    <xf numFmtId="0" fontId="9" fillId="0" borderId="10" xfId="0" applyFont="1" applyBorder="1" applyAlignment="1">
      <alignment horizontal="left" vertical="center" wrapText="1"/>
    </xf>
    <xf numFmtId="2" fontId="9" fillId="2" borderId="1" xfId="3" applyNumberFormat="1" applyFont="1" applyAlignment="1">
      <alignment horizontal="center" vertical="center" wrapText="1"/>
    </xf>
    <xf numFmtId="0" fontId="19" fillId="0" borderId="9"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8" fillId="5" borderId="8" xfId="3" applyFont="1" applyFill="1" applyBorder="1" applyAlignment="1">
      <alignment horizontal="left" vertical="center" wrapText="1"/>
    </xf>
    <xf numFmtId="0" fontId="18" fillId="5" borderId="0" xfId="3" applyFont="1" applyFill="1" applyBorder="1" applyAlignment="1">
      <alignment horizontal="left" vertical="center" wrapText="1"/>
    </xf>
    <xf numFmtId="0" fontId="11" fillId="6" borderId="8" xfId="3" applyFont="1" applyFill="1" applyBorder="1" applyAlignment="1">
      <alignment horizontal="left" vertical="center"/>
    </xf>
    <xf numFmtId="0" fontId="11" fillId="6" borderId="0" xfId="3" applyFont="1" applyFill="1" applyBorder="1" applyAlignment="1">
      <alignment horizontal="left" vertical="center"/>
    </xf>
    <xf numFmtId="0" fontId="9" fillId="0" borderId="20" xfId="0" applyFont="1" applyBorder="1" applyAlignment="1">
      <alignment horizontal="left" vertical="center" wrapText="1"/>
    </xf>
    <xf numFmtId="0" fontId="4" fillId="2" borderId="1" xfId="3" applyFont="1" applyAlignment="1">
      <alignment horizont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cellXfs>
  <cellStyles count="5">
    <cellStyle name="Accent1" xfId="4" builtinId="29"/>
    <cellStyle name="Currency" xfId="1" builtinId="4"/>
    <cellStyle name="Normal" xfId="0" builtinId="0"/>
    <cellStyle name="Note" xfId="3" builtinId="1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138762</xdr:colOff>
      <xdr:row>0</xdr:row>
      <xdr:rowOff>105641</xdr:rowOff>
    </xdr:from>
    <xdr:to>
      <xdr:col>1</xdr:col>
      <xdr:colOff>1154908</xdr:colOff>
      <xdr:row>0</xdr:row>
      <xdr:rowOff>1050636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762" y="105641"/>
          <a:ext cx="3683146" cy="944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1</xdr:row>
          <xdr:rowOff>114300</xdr:rowOff>
        </xdr:from>
        <xdr:to>
          <xdr:col>5</xdr:col>
          <xdr:colOff>114300</xdr:colOff>
          <xdr:row>1</xdr:row>
          <xdr:rowOff>304800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xdr:row>
          <xdr:rowOff>19050</xdr:rowOff>
        </xdr:from>
        <xdr:to>
          <xdr:col>7</xdr:col>
          <xdr:colOff>66675</xdr:colOff>
          <xdr:row>2</xdr:row>
          <xdr:rowOff>38100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xdr:row>
          <xdr:rowOff>57150</xdr:rowOff>
        </xdr:from>
        <xdr:to>
          <xdr:col>9</xdr:col>
          <xdr:colOff>19050</xdr:colOff>
          <xdr:row>1</xdr:row>
          <xdr:rowOff>361950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xdr:row>
          <xdr:rowOff>133350</xdr:rowOff>
        </xdr:from>
        <xdr:to>
          <xdr:col>3</xdr:col>
          <xdr:colOff>1009650</xdr:colOff>
          <xdr:row>2</xdr:row>
          <xdr:rowOff>342900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2</xdr:row>
          <xdr:rowOff>142875</xdr:rowOff>
        </xdr:from>
        <xdr:to>
          <xdr:col>4</xdr:col>
          <xdr:colOff>533400</xdr:colOff>
          <xdr:row>2</xdr:row>
          <xdr:rowOff>352425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xdr:row>
          <xdr:rowOff>142875</xdr:rowOff>
        </xdr:from>
        <xdr:to>
          <xdr:col>5</xdr:col>
          <xdr:colOff>533400</xdr:colOff>
          <xdr:row>2</xdr:row>
          <xdr:rowOff>352425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xdr:row>
          <xdr:rowOff>142875</xdr:rowOff>
        </xdr:from>
        <xdr:to>
          <xdr:col>6</xdr:col>
          <xdr:colOff>257175</xdr:colOff>
          <xdr:row>2</xdr:row>
          <xdr:rowOff>352425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xdr:row>
          <xdr:rowOff>142875</xdr:rowOff>
        </xdr:from>
        <xdr:to>
          <xdr:col>7</xdr:col>
          <xdr:colOff>285750</xdr:colOff>
          <xdr:row>2</xdr:row>
          <xdr:rowOff>352425</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xdr:row>
          <xdr:rowOff>133350</xdr:rowOff>
        </xdr:from>
        <xdr:to>
          <xdr:col>7</xdr:col>
          <xdr:colOff>1171575</xdr:colOff>
          <xdr:row>2</xdr:row>
          <xdr:rowOff>342900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1152525</xdr:colOff>
          <xdr:row>2</xdr:row>
          <xdr:rowOff>133350</xdr:rowOff>
        </xdr:from>
        <xdr:to>
          <xdr:col>8</xdr:col>
          <xdr:colOff>781050</xdr:colOff>
          <xdr:row>2</xdr:row>
          <xdr:rowOff>342900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2</xdr:row>
          <xdr:rowOff>142875</xdr:rowOff>
        </xdr:from>
        <xdr:to>
          <xdr:col>9</xdr:col>
          <xdr:colOff>714375</xdr:colOff>
          <xdr:row>2</xdr:row>
          <xdr:rowOff>352425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2027</a:t>
              </a:r>
            </a:p>
          </xdr:txBody>
        </xdr:sp>
        <xdr:clientData/>
      </xdr:twoCellAnchor>
    </mc:Choice>
    <mc:Fallback/>
  </mc:AlternateContent>
  <xdr:oneCellAnchor>
    <xdr:from>
      <xdr:col>0</xdr:col>
      <xdr:colOff>53810</xdr:colOff>
      <xdr:row>2</xdr:row>
      <xdr:rowOff>108238</xdr:rowOff>
    </xdr:from>
    <xdr:ext cx="2957028" cy="265265"/>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53810" y="8642638"/>
          <a:ext cx="2957028"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0">
              <a:latin typeface="Century Gothic" panose="020B0502020202020204" pitchFamily="34" charset="0"/>
            </a:rPr>
            <a:t>Click on the correct</a:t>
          </a:r>
          <a:r>
            <a:rPr lang="en-US" sz="1100" b="0" baseline="0">
              <a:latin typeface="Century Gothic" panose="020B0502020202020204" pitchFamily="34" charset="0"/>
            </a:rPr>
            <a:t> </a:t>
          </a:r>
          <a:r>
            <a:rPr lang="en-US" sz="1100" b="0">
              <a:latin typeface="Century Gothic" panose="020B0502020202020204" pitchFamily="34" charset="0"/>
            </a:rPr>
            <a:t>corresponding</a:t>
          </a:r>
          <a:r>
            <a:rPr lang="en-US" sz="1100" b="0" baseline="0">
              <a:latin typeface="Century Gothic" panose="020B0502020202020204" pitchFamily="34" charset="0"/>
            </a:rPr>
            <a:t> year.</a:t>
          </a:r>
          <a:endParaRPr lang="en-US" sz="1100" b="0">
            <a:latin typeface="Century Gothic" panose="020B0502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10</xdr:col>
          <xdr:colOff>133350</xdr:colOff>
          <xdr:row>2</xdr:row>
          <xdr:rowOff>133350</xdr:rowOff>
        </xdr:from>
        <xdr:to>
          <xdr:col>10</xdr:col>
          <xdr:colOff>1000125</xdr:colOff>
          <xdr:row>2</xdr:row>
          <xdr:rowOff>342900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2028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1</xdr:row>
          <xdr:rowOff>95250</xdr:rowOff>
        </xdr:from>
        <xdr:to>
          <xdr:col>10</xdr:col>
          <xdr:colOff>1047750</xdr:colOff>
          <xdr:row>1</xdr:row>
          <xdr:rowOff>352425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xdr:row>
          <xdr:rowOff>95250</xdr:rowOff>
        </xdr:from>
        <xdr:to>
          <xdr:col>1</xdr:col>
          <xdr:colOff>981075</xdr:colOff>
          <xdr:row>4</xdr:row>
          <xdr:rowOff>581025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0%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4</xdr:row>
          <xdr:rowOff>66675</xdr:rowOff>
        </xdr:from>
        <xdr:to>
          <xdr:col>3</xdr:col>
          <xdr:colOff>257175</xdr:colOff>
          <xdr:row>4</xdr:row>
          <xdr:rowOff>571500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11%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1085850</xdr:colOff>
          <xdr:row>4</xdr:row>
          <xdr:rowOff>76200</xdr:rowOff>
        </xdr:from>
        <xdr:to>
          <xdr:col>4</xdr:col>
          <xdr:colOff>542925</xdr:colOff>
          <xdr:row>4</xdr:row>
          <xdr:rowOff>552450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31% - 60%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xdr:row>
          <xdr:rowOff>95250</xdr:rowOff>
        </xdr:from>
        <xdr:to>
          <xdr:col>6</xdr:col>
          <xdr:colOff>200025</xdr:colOff>
          <xdr:row>4</xdr:row>
          <xdr:rowOff>561975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61%-75%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xdr:row>
          <xdr:rowOff>123825</xdr:rowOff>
        </xdr:from>
        <xdr:to>
          <xdr:col>7</xdr:col>
          <xdr:colOff>1152525</xdr:colOff>
          <xdr:row>4</xdr:row>
          <xdr:rowOff>561975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76% - 95%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866775</xdr:colOff>
          <xdr:row>4</xdr:row>
          <xdr:rowOff>95250</xdr:rowOff>
        </xdr:from>
        <xdr:to>
          <xdr:col>10</xdr:col>
          <xdr:colOff>466725</xdr:colOff>
          <xdr:row>4</xdr:row>
          <xdr:rowOff>581025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Closeout Last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xdr:row>
          <xdr:rowOff>38100</xdr:rowOff>
        </xdr:from>
        <xdr:to>
          <xdr:col>10</xdr:col>
          <xdr:colOff>952500</xdr:colOff>
          <xdr:row>8</xdr:row>
          <xdr:rowOff>247650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8</xdr:row>
          <xdr:rowOff>38100</xdr:rowOff>
        </xdr:from>
        <xdr:to>
          <xdr:col>10</xdr:col>
          <xdr:colOff>952500</xdr:colOff>
          <xdr:row>8</xdr:row>
          <xdr:rowOff>247650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266700</xdr:rowOff>
        </xdr:from>
        <xdr:to>
          <xdr:col>10</xdr:col>
          <xdr:colOff>971550</xdr:colOff>
          <xdr:row>8</xdr:row>
          <xdr:rowOff>476250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38100</xdr:rowOff>
        </xdr:from>
        <xdr:to>
          <xdr:col>7</xdr:col>
          <xdr:colOff>952500</xdr:colOff>
          <xdr:row>8</xdr:row>
          <xdr:rowOff>247650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xdr:row>
          <xdr:rowOff>38100</xdr:rowOff>
        </xdr:from>
        <xdr:to>
          <xdr:col>7</xdr:col>
          <xdr:colOff>952500</xdr:colOff>
          <xdr:row>8</xdr:row>
          <xdr:rowOff>247650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266700</xdr:rowOff>
        </xdr:from>
        <xdr:to>
          <xdr:col>7</xdr:col>
          <xdr:colOff>971550</xdr:colOff>
          <xdr:row>8</xdr:row>
          <xdr:rowOff>476250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xdr:row>
          <xdr:rowOff>38100</xdr:rowOff>
        </xdr:from>
        <xdr:to>
          <xdr:col>5</xdr:col>
          <xdr:colOff>38100</xdr:colOff>
          <xdr:row>8</xdr:row>
          <xdr:rowOff>247650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xdr:row>
          <xdr:rowOff>38100</xdr:rowOff>
        </xdr:from>
        <xdr:to>
          <xdr:col>5</xdr:col>
          <xdr:colOff>38100</xdr:colOff>
          <xdr:row>8</xdr:row>
          <xdr:rowOff>247650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266700</xdr:rowOff>
        </xdr:from>
        <xdr:to>
          <xdr:col>5</xdr:col>
          <xdr:colOff>47625</xdr:colOff>
          <xdr:row>8</xdr:row>
          <xdr:rowOff>476250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38100</xdr:rowOff>
        </xdr:from>
        <xdr:to>
          <xdr:col>1</xdr:col>
          <xdr:colOff>952500</xdr:colOff>
          <xdr:row>8</xdr:row>
          <xdr:rowOff>247650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xdr:row>
          <xdr:rowOff>38100</xdr:rowOff>
        </xdr:from>
        <xdr:to>
          <xdr:col>1</xdr:col>
          <xdr:colOff>952500</xdr:colOff>
          <xdr:row>8</xdr:row>
          <xdr:rowOff>247650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266700</xdr:rowOff>
        </xdr:from>
        <xdr:to>
          <xdr:col>1</xdr:col>
          <xdr:colOff>971550</xdr:colOff>
          <xdr:row>8</xdr:row>
          <xdr:rowOff>476250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13</xdr:row>
          <xdr:rowOff>161925</xdr:rowOff>
        </xdr:from>
        <xdr:to>
          <xdr:col>1</xdr:col>
          <xdr:colOff>1152525</xdr:colOff>
          <xdr:row>13</xdr:row>
          <xdr:rowOff>409575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xdr:row>
          <xdr:rowOff>161925</xdr:rowOff>
        </xdr:from>
        <xdr:to>
          <xdr:col>3</xdr:col>
          <xdr:colOff>104775</xdr:colOff>
          <xdr:row>13</xdr:row>
          <xdr:rowOff>400050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19050</xdr:rowOff>
        </xdr:from>
        <xdr:to>
          <xdr:col>1</xdr:col>
          <xdr:colOff>1133475</xdr:colOff>
          <xdr:row>16</xdr:row>
          <xdr:rowOff>38100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19050</xdr:rowOff>
        </xdr:from>
        <xdr:to>
          <xdr:col>3</xdr:col>
          <xdr:colOff>76200</xdr:colOff>
          <xdr:row>16</xdr:row>
          <xdr:rowOff>38100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77</xdr:row>
          <xdr:rowOff>38100</xdr:rowOff>
        </xdr:from>
        <xdr:to>
          <xdr:col>0</xdr:col>
          <xdr:colOff>952500</xdr:colOff>
          <xdr:row>77</xdr:row>
          <xdr:rowOff>247650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77</xdr:row>
          <xdr:rowOff>28575</xdr:rowOff>
        </xdr:from>
        <xdr:to>
          <xdr:col>0</xdr:col>
          <xdr:colOff>1876425</xdr:colOff>
          <xdr:row>77</xdr:row>
          <xdr:rowOff>238125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78</xdr:row>
          <xdr:rowOff>38100</xdr:rowOff>
        </xdr:from>
        <xdr:to>
          <xdr:col>0</xdr:col>
          <xdr:colOff>952500</xdr:colOff>
          <xdr:row>78</xdr:row>
          <xdr:rowOff>247650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78</xdr:row>
          <xdr:rowOff>28575</xdr:rowOff>
        </xdr:from>
        <xdr:to>
          <xdr:col>0</xdr:col>
          <xdr:colOff>1876425</xdr:colOff>
          <xdr:row>78</xdr:row>
          <xdr:rowOff>238125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79</xdr:row>
          <xdr:rowOff>38100</xdr:rowOff>
        </xdr:from>
        <xdr:to>
          <xdr:col>0</xdr:col>
          <xdr:colOff>952500</xdr:colOff>
          <xdr:row>79</xdr:row>
          <xdr:rowOff>247650</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79</xdr:row>
          <xdr:rowOff>28575</xdr:rowOff>
        </xdr:from>
        <xdr:to>
          <xdr:col>0</xdr:col>
          <xdr:colOff>1876425</xdr:colOff>
          <xdr:row>79</xdr:row>
          <xdr:rowOff>238125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80</xdr:row>
          <xdr:rowOff>38100</xdr:rowOff>
        </xdr:from>
        <xdr:to>
          <xdr:col>0</xdr:col>
          <xdr:colOff>952500</xdr:colOff>
          <xdr:row>81</xdr:row>
          <xdr:rowOff>209550</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80</xdr:row>
          <xdr:rowOff>28575</xdr:rowOff>
        </xdr:from>
        <xdr:to>
          <xdr:col>0</xdr:col>
          <xdr:colOff>1876425</xdr:colOff>
          <xdr:row>81</xdr:row>
          <xdr:rowOff>209550</xdr:rowOff>
        </xdr:to>
        <xdr:sp macro="" textlink="">
          <xdr:nvSpPr>
            <xdr:cNvPr id="5262" name="Check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81</xdr:row>
          <xdr:rowOff>38100</xdr:rowOff>
        </xdr:from>
        <xdr:to>
          <xdr:col>0</xdr:col>
          <xdr:colOff>952500</xdr:colOff>
          <xdr:row>81</xdr:row>
          <xdr:rowOff>247650</xdr:rowOff>
        </xdr:to>
        <xdr:sp macro="" textlink="">
          <xdr:nvSpPr>
            <xdr:cNvPr id="5263" name="Check Box 143" hidden="1">
              <a:extLst>
                <a:ext uri="{63B3BB69-23CF-44E3-9099-C40C66FF867C}">
                  <a14:compatExt spid="_x0000_s5263"/>
                </a:ext>
                <a:ext uri="{FF2B5EF4-FFF2-40B4-BE49-F238E27FC236}">
                  <a16:creationId xmlns:a16="http://schemas.microsoft.com/office/drawing/2014/main" id="{00000000-0008-0000-0200-00008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81</xdr:row>
          <xdr:rowOff>28575</xdr:rowOff>
        </xdr:from>
        <xdr:to>
          <xdr:col>0</xdr:col>
          <xdr:colOff>1876425</xdr:colOff>
          <xdr:row>81</xdr:row>
          <xdr:rowOff>238125</xdr:rowOff>
        </xdr:to>
        <xdr:sp macro="" textlink="">
          <xdr:nvSpPr>
            <xdr:cNvPr id="5264" name="Check Box 144" hidden="1">
              <a:extLst>
                <a:ext uri="{63B3BB69-23CF-44E3-9099-C40C66FF867C}">
                  <a14:compatExt spid="_x0000_s5264"/>
                </a:ext>
                <a:ext uri="{FF2B5EF4-FFF2-40B4-BE49-F238E27FC236}">
                  <a16:creationId xmlns:a16="http://schemas.microsoft.com/office/drawing/2014/main" id="{00000000-0008-0000-0200-00009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82</xdr:row>
          <xdr:rowOff>38100</xdr:rowOff>
        </xdr:from>
        <xdr:to>
          <xdr:col>0</xdr:col>
          <xdr:colOff>952500</xdr:colOff>
          <xdr:row>82</xdr:row>
          <xdr:rowOff>247650</xdr:rowOff>
        </xdr:to>
        <xdr:sp macro="" textlink="">
          <xdr:nvSpPr>
            <xdr:cNvPr id="5265" name="Check Box 145" hidden="1">
              <a:extLst>
                <a:ext uri="{63B3BB69-23CF-44E3-9099-C40C66FF867C}">
                  <a14:compatExt spid="_x0000_s5265"/>
                </a:ext>
                <a:ext uri="{FF2B5EF4-FFF2-40B4-BE49-F238E27FC236}">
                  <a16:creationId xmlns:a16="http://schemas.microsoft.com/office/drawing/2014/main" id="{00000000-0008-0000-0200-00009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82</xdr:row>
          <xdr:rowOff>28575</xdr:rowOff>
        </xdr:from>
        <xdr:to>
          <xdr:col>0</xdr:col>
          <xdr:colOff>1876425</xdr:colOff>
          <xdr:row>82</xdr:row>
          <xdr:rowOff>238125</xdr:rowOff>
        </xdr:to>
        <xdr:sp macro="" textlink="">
          <xdr:nvSpPr>
            <xdr:cNvPr id="5266" name="Check Box 146" hidden="1">
              <a:extLst>
                <a:ext uri="{63B3BB69-23CF-44E3-9099-C40C66FF867C}">
                  <a14:compatExt spid="_x0000_s5266"/>
                </a:ext>
                <a:ext uri="{FF2B5EF4-FFF2-40B4-BE49-F238E27FC236}">
                  <a16:creationId xmlns:a16="http://schemas.microsoft.com/office/drawing/2014/main" id="{00000000-0008-0000-0200-00009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1019175</xdr:colOff>
          <xdr:row>84</xdr:row>
          <xdr:rowOff>200025</xdr:rowOff>
        </xdr:from>
        <xdr:to>
          <xdr:col>0</xdr:col>
          <xdr:colOff>1838325</xdr:colOff>
          <xdr:row>84</xdr:row>
          <xdr:rowOff>409575</xdr:rowOff>
        </xdr:to>
        <xdr:sp macro="" textlink="">
          <xdr:nvSpPr>
            <xdr:cNvPr id="5267" name="Check Box 147" hidden="1">
              <a:extLst>
                <a:ext uri="{63B3BB69-23CF-44E3-9099-C40C66FF867C}">
                  <a14:compatExt spid="_x0000_s5267"/>
                </a:ext>
                <a:ext uri="{FF2B5EF4-FFF2-40B4-BE49-F238E27FC236}">
                  <a16:creationId xmlns:a16="http://schemas.microsoft.com/office/drawing/2014/main" id="{00000000-0008-0000-0200-00009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85</xdr:row>
          <xdr:rowOff>38100</xdr:rowOff>
        </xdr:from>
        <xdr:to>
          <xdr:col>0</xdr:col>
          <xdr:colOff>952500</xdr:colOff>
          <xdr:row>85</xdr:row>
          <xdr:rowOff>247650</xdr:rowOff>
        </xdr:to>
        <xdr:sp macro="" textlink="">
          <xdr:nvSpPr>
            <xdr:cNvPr id="5268" name="Check Box 148" hidden="1">
              <a:extLst>
                <a:ext uri="{63B3BB69-23CF-44E3-9099-C40C66FF867C}">
                  <a14:compatExt spid="_x0000_s5268"/>
                </a:ext>
                <a:ext uri="{FF2B5EF4-FFF2-40B4-BE49-F238E27FC236}">
                  <a16:creationId xmlns:a16="http://schemas.microsoft.com/office/drawing/2014/main" id="{00000000-0008-0000-0200-00009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85</xdr:row>
          <xdr:rowOff>28575</xdr:rowOff>
        </xdr:from>
        <xdr:to>
          <xdr:col>0</xdr:col>
          <xdr:colOff>1876425</xdr:colOff>
          <xdr:row>85</xdr:row>
          <xdr:rowOff>238125</xdr:rowOff>
        </xdr:to>
        <xdr:sp macro="" textlink="">
          <xdr:nvSpPr>
            <xdr:cNvPr id="5269" name="Check Box 149" hidden="1">
              <a:extLst>
                <a:ext uri="{63B3BB69-23CF-44E3-9099-C40C66FF867C}">
                  <a14:compatExt spid="_x0000_s5269"/>
                </a:ext>
                <a:ext uri="{FF2B5EF4-FFF2-40B4-BE49-F238E27FC236}">
                  <a16:creationId xmlns:a16="http://schemas.microsoft.com/office/drawing/2014/main" id="{00000000-0008-0000-0200-00009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86</xdr:row>
          <xdr:rowOff>38100</xdr:rowOff>
        </xdr:from>
        <xdr:to>
          <xdr:col>0</xdr:col>
          <xdr:colOff>952500</xdr:colOff>
          <xdr:row>86</xdr:row>
          <xdr:rowOff>247650</xdr:rowOff>
        </xdr:to>
        <xdr:sp macro="" textlink="">
          <xdr:nvSpPr>
            <xdr:cNvPr id="5270" name="Check Box 150" hidden="1">
              <a:extLst>
                <a:ext uri="{63B3BB69-23CF-44E3-9099-C40C66FF867C}">
                  <a14:compatExt spid="_x0000_s5270"/>
                </a:ext>
                <a:ext uri="{FF2B5EF4-FFF2-40B4-BE49-F238E27FC236}">
                  <a16:creationId xmlns:a16="http://schemas.microsoft.com/office/drawing/2014/main" id="{00000000-0008-0000-0200-00009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86</xdr:row>
          <xdr:rowOff>28575</xdr:rowOff>
        </xdr:from>
        <xdr:to>
          <xdr:col>0</xdr:col>
          <xdr:colOff>1876425</xdr:colOff>
          <xdr:row>86</xdr:row>
          <xdr:rowOff>238125</xdr:rowOff>
        </xdr:to>
        <xdr:sp macro="" textlink="">
          <xdr:nvSpPr>
            <xdr:cNvPr id="5271" name="Check Box 151" hidden="1">
              <a:extLst>
                <a:ext uri="{63B3BB69-23CF-44E3-9099-C40C66FF867C}">
                  <a14:compatExt spid="_x0000_s5271"/>
                </a:ext>
                <a:ext uri="{FF2B5EF4-FFF2-40B4-BE49-F238E27FC236}">
                  <a16:creationId xmlns:a16="http://schemas.microsoft.com/office/drawing/2014/main" id="{00000000-0008-0000-0200-00009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87</xdr:row>
          <xdr:rowOff>38100</xdr:rowOff>
        </xdr:from>
        <xdr:to>
          <xdr:col>0</xdr:col>
          <xdr:colOff>952500</xdr:colOff>
          <xdr:row>88</xdr:row>
          <xdr:rowOff>19050</xdr:rowOff>
        </xdr:to>
        <xdr:sp macro="" textlink="">
          <xdr:nvSpPr>
            <xdr:cNvPr id="5272" name="Check Box 152" hidden="1">
              <a:extLst>
                <a:ext uri="{63B3BB69-23CF-44E3-9099-C40C66FF867C}">
                  <a14:compatExt spid="_x0000_s5272"/>
                </a:ext>
                <a:ext uri="{FF2B5EF4-FFF2-40B4-BE49-F238E27FC236}">
                  <a16:creationId xmlns:a16="http://schemas.microsoft.com/office/drawing/2014/main" id="{00000000-0008-0000-0200-00009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87</xdr:row>
          <xdr:rowOff>28575</xdr:rowOff>
        </xdr:from>
        <xdr:to>
          <xdr:col>0</xdr:col>
          <xdr:colOff>1876425</xdr:colOff>
          <xdr:row>88</xdr:row>
          <xdr:rowOff>9525</xdr:rowOff>
        </xdr:to>
        <xdr:sp macro="" textlink="">
          <xdr:nvSpPr>
            <xdr:cNvPr id="5273" name="Check Box 153" hidden="1">
              <a:extLst>
                <a:ext uri="{63B3BB69-23CF-44E3-9099-C40C66FF867C}">
                  <a14:compatExt spid="_x0000_s5273"/>
                </a:ext>
                <a:ext uri="{FF2B5EF4-FFF2-40B4-BE49-F238E27FC236}">
                  <a16:creationId xmlns:a16="http://schemas.microsoft.com/office/drawing/2014/main" id="{00000000-0008-0000-0200-00009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88</xdr:row>
          <xdr:rowOff>38100</xdr:rowOff>
        </xdr:from>
        <xdr:to>
          <xdr:col>0</xdr:col>
          <xdr:colOff>952500</xdr:colOff>
          <xdr:row>89</xdr:row>
          <xdr:rowOff>19050</xdr:rowOff>
        </xdr:to>
        <xdr:sp macro="" textlink="">
          <xdr:nvSpPr>
            <xdr:cNvPr id="5274" name="Check Box 154" hidden="1">
              <a:extLst>
                <a:ext uri="{63B3BB69-23CF-44E3-9099-C40C66FF867C}">
                  <a14:compatExt spid="_x0000_s5274"/>
                </a:ext>
                <a:ext uri="{FF2B5EF4-FFF2-40B4-BE49-F238E27FC236}">
                  <a16:creationId xmlns:a16="http://schemas.microsoft.com/office/drawing/2014/main" id="{00000000-0008-0000-0200-00009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88</xdr:row>
          <xdr:rowOff>28575</xdr:rowOff>
        </xdr:from>
        <xdr:to>
          <xdr:col>0</xdr:col>
          <xdr:colOff>1876425</xdr:colOff>
          <xdr:row>89</xdr:row>
          <xdr:rowOff>9525</xdr:rowOff>
        </xdr:to>
        <xdr:sp macro="" textlink="">
          <xdr:nvSpPr>
            <xdr:cNvPr id="5275" name="Check Box 155" hidden="1">
              <a:extLst>
                <a:ext uri="{63B3BB69-23CF-44E3-9099-C40C66FF867C}">
                  <a14:compatExt spid="_x0000_s5275"/>
                </a:ext>
                <a:ext uri="{FF2B5EF4-FFF2-40B4-BE49-F238E27FC236}">
                  <a16:creationId xmlns:a16="http://schemas.microsoft.com/office/drawing/2014/main" id="{00000000-0008-0000-0200-00009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89</xdr:row>
          <xdr:rowOff>38100</xdr:rowOff>
        </xdr:from>
        <xdr:to>
          <xdr:col>0</xdr:col>
          <xdr:colOff>952500</xdr:colOff>
          <xdr:row>90</xdr:row>
          <xdr:rowOff>152400</xdr:rowOff>
        </xdr:to>
        <xdr:sp macro="" textlink="">
          <xdr:nvSpPr>
            <xdr:cNvPr id="5276" name="Check Box 156" hidden="1">
              <a:extLst>
                <a:ext uri="{63B3BB69-23CF-44E3-9099-C40C66FF867C}">
                  <a14:compatExt spid="_x0000_s5276"/>
                </a:ext>
                <a:ext uri="{FF2B5EF4-FFF2-40B4-BE49-F238E27FC236}">
                  <a16:creationId xmlns:a16="http://schemas.microsoft.com/office/drawing/2014/main" id="{00000000-0008-0000-0200-00009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89</xdr:row>
          <xdr:rowOff>28575</xdr:rowOff>
        </xdr:from>
        <xdr:to>
          <xdr:col>0</xdr:col>
          <xdr:colOff>1876425</xdr:colOff>
          <xdr:row>90</xdr:row>
          <xdr:rowOff>152400</xdr:rowOff>
        </xdr:to>
        <xdr:sp macro="" textlink="">
          <xdr:nvSpPr>
            <xdr:cNvPr id="5277" name="Check Box 157" hidden="1">
              <a:extLst>
                <a:ext uri="{63B3BB69-23CF-44E3-9099-C40C66FF867C}">
                  <a14:compatExt spid="_x0000_s5277"/>
                </a:ext>
                <a:ext uri="{FF2B5EF4-FFF2-40B4-BE49-F238E27FC236}">
                  <a16:creationId xmlns:a16="http://schemas.microsoft.com/office/drawing/2014/main" id="{00000000-0008-0000-0200-00009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90</xdr:row>
          <xdr:rowOff>38100</xdr:rowOff>
        </xdr:from>
        <xdr:to>
          <xdr:col>0</xdr:col>
          <xdr:colOff>952500</xdr:colOff>
          <xdr:row>90</xdr:row>
          <xdr:rowOff>238125</xdr:rowOff>
        </xdr:to>
        <xdr:sp macro="" textlink="">
          <xdr:nvSpPr>
            <xdr:cNvPr id="5278" name="Check Box 158" hidden="1">
              <a:extLst>
                <a:ext uri="{63B3BB69-23CF-44E3-9099-C40C66FF867C}">
                  <a14:compatExt spid="_x0000_s5278"/>
                </a:ext>
                <a:ext uri="{FF2B5EF4-FFF2-40B4-BE49-F238E27FC236}">
                  <a16:creationId xmlns:a16="http://schemas.microsoft.com/office/drawing/2014/main" id="{00000000-0008-0000-0200-00009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90</xdr:row>
          <xdr:rowOff>28575</xdr:rowOff>
        </xdr:from>
        <xdr:to>
          <xdr:col>0</xdr:col>
          <xdr:colOff>1876425</xdr:colOff>
          <xdr:row>90</xdr:row>
          <xdr:rowOff>238125</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91</xdr:row>
          <xdr:rowOff>38100</xdr:rowOff>
        </xdr:from>
        <xdr:to>
          <xdr:col>0</xdr:col>
          <xdr:colOff>952500</xdr:colOff>
          <xdr:row>92</xdr:row>
          <xdr:rowOff>19050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91</xdr:row>
          <xdr:rowOff>28575</xdr:rowOff>
        </xdr:from>
        <xdr:to>
          <xdr:col>0</xdr:col>
          <xdr:colOff>1876425</xdr:colOff>
          <xdr:row>92</xdr:row>
          <xdr:rowOff>9525</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92</xdr:row>
          <xdr:rowOff>38100</xdr:rowOff>
        </xdr:from>
        <xdr:to>
          <xdr:col>0</xdr:col>
          <xdr:colOff>952500</xdr:colOff>
          <xdr:row>92</xdr:row>
          <xdr:rowOff>247650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92</xdr:row>
          <xdr:rowOff>28575</xdr:rowOff>
        </xdr:from>
        <xdr:to>
          <xdr:col>0</xdr:col>
          <xdr:colOff>1876425</xdr:colOff>
          <xdr:row>92</xdr:row>
          <xdr:rowOff>238125</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94</xdr:row>
          <xdr:rowOff>38100</xdr:rowOff>
        </xdr:from>
        <xdr:to>
          <xdr:col>0</xdr:col>
          <xdr:colOff>952500</xdr:colOff>
          <xdr:row>94</xdr:row>
          <xdr:rowOff>247650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94</xdr:row>
          <xdr:rowOff>28575</xdr:rowOff>
        </xdr:from>
        <xdr:to>
          <xdr:col>0</xdr:col>
          <xdr:colOff>1876425</xdr:colOff>
          <xdr:row>94</xdr:row>
          <xdr:rowOff>238125</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95</xdr:row>
          <xdr:rowOff>38100</xdr:rowOff>
        </xdr:from>
        <xdr:to>
          <xdr:col>0</xdr:col>
          <xdr:colOff>952500</xdr:colOff>
          <xdr:row>95</xdr:row>
          <xdr:rowOff>247650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95</xdr:row>
          <xdr:rowOff>28575</xdr:rowOff>
        </xdr:from>
        <xdr:to>
          <xdr:col>0</xdr:col>
          <xdr:colOff>1876425</xdr:colOff>
          <xdr:row>95</xdr:row>
          <xdr:rowOff>238125</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97</xdr:row>
          <xdr:rowOff>38100</xdr:rowOff>
        </xdr:from>
        <xdr:to>
          <xdr:col>0</xdr:col>
          <xdr:colOff>952500</xdr:colOff>
          <xdr:row>97</xdr:row>
          <xdr:rowOff>238125</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97</xdr:row>
          <xdr:rowOff>28575</xdr:rowOff>
        </xdr:from>
        <xdr:to>
          <xdr:col>0</xdr:col>
          <xdr:colOff>1876425</xdr:colOff>
          <xdr:row>97</xdr:row>
          <xdr:rowOff>238125</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38100</xdr:rowOff>
        </xdr:from>
        <xdr:to>
          <xdr:col>0</xdr:col>
          <xdr:colOff>952500</xdr:colOff>
          <xdr:row>98</xdr:row>
          <xdr:rowOff>247650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98</xdr:row>
          <xdr:rowOff>28575</xdr:rowOff>
        </xdr:from>
        <xdr:to>
          <xdr:col>0</xdr:col>
          <xdr:colOff>1876425</xdr:colOff>
          <xdr:row>98</xdr:row>
          <xdr:rowOff>238125</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99</xdr:row>
          <xdr:rowOff>38100</xdr:rowOff>
        </xdr:from>
        <xdr:to>
          <xdr:col>0</xdr:col>
          <xdr:colOff>952500</xdr:colOff>
          <xdr:row>99</xdr:row>
          <xdr:rowOff>247650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99</xdr:row>
          <xdr:rowOff>28575</xdr:rowOff>
        </xdr:from>
        <xdr:to>
          <xdr:col>0</xdr:col>
          <xdr:colOff>1876425</xdr:colOff>
          <xdr:row>99</xdr:row>
          <xdr:rowOff>238125</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100</xdr:row>
          <xdr:rowOff>38100</xdr:rowOff>
        </xdr:from>
        <xdr:to>
          <xdr:col>0</xdr:col>
          <xdr:colOff>952500</xdr:colOff>
          <xdr:row>100</xdr:row>
          <xdr:rowOff>247650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100</xdr:row>
          <xdr:rowOff>28575</xdr:rowOff>
        </xdr:from>
        <xdr:to>
          <xdr:col>0</xdr:col>
          <xdr:colOff>1876425</xdr:colOff>
          <xdr:row>100</xdr:row>
          <xdr:rowOff>238125</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101</xdr:row>
          <xdr:rowOff>38100</xdr:rowOff>
        </xdr:from>
        <xdr:to>
          <xdr:col>0</xdr:col>
          <xdr:colOff>952500</xdr:colOff>
          <xdr:row>101</xdr:row>
          <xdr:rowOff>247650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101</xdr:row>
          <xdr:rowOff>28575</xdr:rowOff>
        </xdr:from>
        <xdr:to>
          <xdr:col>0</xdr:col>
          <xdr:colOff>1876425</xdr:colOff>
          <xdr:row>101</xdr:row>
          <xdr:rowOff>238125</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102</xdr:row>
          <xdr:rowOff>38100</xdr:rowOff>
        </xdr:from>
        <xdr:to>
          <xdr:col>0</xdr:col>
          <xdr:colOff>952500</xdr:colOff>
          <xdr:row>102</xdr:row>
          <xdr:rowOff>247650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102</xdr:row>
          <xdr:rowOff>28575</xdr:rowOff>
        </xdr:from>
        <xdr:to>
          <xdr:col>0</xdr:col>
          <xdr:colOff>1876425</xdr:colOff>
          <xdr:row>102</xdr:row>
          <xdr:rowOff>238125</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103</xdr:row>
          <xdr:rowOff>38100</xdr:rowOff>
        </xdr:from>
        <xdr:to>
          <xdr:col>0</xdr:col>
          <xdr:colOff>952500</xdr:colOff>
          <xdr:row>103</xdr:row>
          <xdr:rowOff>247650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103</xdr:row>
          <xdr:rowOff>28575</xdr:rowOff>
        </xdr:from>
        <xdr:to>
          <xdr:col>0</xdr:col>
          <xdr:colOff>1876425</xdr:colOff>
          <xdr:row>103</xdr:row>
          <xdr:rowOff>238125</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73</xdr:row>
          <xdr:rowOff>38100</xdr:rowOff>
        </xdr:from>
        <xdr:to>
          <xdr:col>0</xdr:col>
          <xdr:colOff>952500</xdr:colOff>
          <xdr:row>74</xdr:row>
          <xdr:rowOff>19050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73</xdr:row>
          <xdr:rowOff>28575</xdr:rowOff>
        </xdr:from>
        <xdr:to>
          <xdr:col>0</xdr:col>
          <xdr:colOff>1876425</xdr:colOff>
          <xdr:row>74</xdr:row>
          <xdr:rowOff>9525</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74</xdr:row>
          <xdr:rowOff>38100</xdr:rowOff>
        </xdr:from>
        <xdr:to>
          <xdr:col>0</xdr:col>
          <xdr:colOff>952500</xdr:colOff>
          <xdr:row>74</xdr:row>
          <xdr:rowOff>247650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74</xdr:row>
          <xdr:rowOff>28575</xdr:rowOff>
        </xdr:from>
        <xdr:to>
          <xdr:col>0</xdr:col>
          <xdr:colOff>1876425</xdr:colOff>
          <xdr:row>74</xdr:row>
          <xdr:rowOff>238125</xdr:rowOff>
        </xdr:to>
        <xdr:sp macro="" textlink="">
          <xdr:nvSpPr>
            <xdr:cNvPr id="5305" name="Check Box 185" hidden="1">
              <a:extLst>
                <a:ext uri="{63B3BB69-23CF-44E3-9099-C40C66FF867C}">
                  <a14:compatExt spid="_x0000_s5305"/>
                </a:ext>
                <a:ext uri="{FF2B5EF4-FFF2-40B4-BE49-F238E27FC236}">
                  <a16:creationId xmlns:a16="http://schemas.microsoft.com/office/drawing/2014/main" id="{00000000-0008-0000-0200-0000B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75</xdr:row>
          <xdr:rowOff>38100</xdr:rowOff>
        </xdr:from>
        <xdr:to>
          <xdr:col>0</xdr:col>
          <xdr:colOff>952500</xdr:colOff>
          <xdr:row>75</xdr:row>
          <xdr:rowOff>247650</xdr:rowOff>
        </xdr:to>
        <xdr:sp macro="" textlink="">
          <xdr:nvSpPr>
            <xdr:cNvPr id="5306" name="Check Box 186" hidden="1">
              <a:extLst>
                <a:ext uri="{63B3BB69-23CF-44E3-9099-C40C66FF867C}">
                  <a14:compatExt spid="_x0000_s5306"/>
                </a:ext>
                <a:ext uri="{FF2B5EF4-FFF2-40B4-BE49-F238E27FC236}">
                  <a16:creationId xmlns:a16="http://schemas.microsoft.com/office/drawing/2014/main" id="{00000000-0008-0000-0200-0000B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75</xdr:row>
          <xdr:rowOff>28575</xdr:rowOff>
        </xdr:from>
        <xdr:to>
          <xdr:col>0</xdr:col>
          <xdr:colOff>1876425</xdr:colOff>
          <xdr:row>75</xdr:row>
          <xdr:rowOff>238125</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200-0000B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76</xdr:row>
          <xdr:rowOff>38100</xdr:rowOff>
        </xdr:from>
        <xdr:to>
          <xdr:col>0</xdr:col>
          <xdr:colOff>952500</xdr:colOff>
          <xdr:row>76</xdr:row>
          <xdr:rowOff>247650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200-0000B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76</xdr:row>
          <xdr:rowOff>28575</xdr:rowOff>
        </xdr:from>
        <xdr:to>
          <xdr:col>0</xdr:col>
          <xdr:colOff>1876425</xdr:colOff>
          <xdr:row>76</xdr:row>
          <xdr:rowOff>238125</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200-0000B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77</xdr:row>
          <xdr:rowOff>38100</xdr:rowOff>
        </xdr:from>
        <xdr:to>
          <xdr:col>0</xdr:col>
          <xdr:colOff>952500</xdr:colOff>
          <xdr:row>77</xdr:row>
          <xdr:rowOff>247650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200-0000B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77</xdr:row>
          <xdr:rowOff>28575</xdr:rowOff>
        </xdr:from>
        <xdr:to>
          <xdr:col>0</xdr:col>
          <xdr:colOff>1876425</xdr:colOff>
          <xdr:row>77</xdr:row>
          <xdr:rowOff>238125</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200-0000B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78</xdr:row>
          <xdr:rowOff>38100</xdr:rowOff>
        </xdr:from>
        <xdr:to>
          <xdr:col>0</xdr:col>
          <xdr:colOff>952500</xdr:colOff>
          <xdr:row>78</xdr:row>
          <xdr:rowOff>247650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200-0000C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78</xdr:row>
          <xdr:rowOff>28575</xdr:rowOff>
        </xdr:from>
        <xdr:to>
          <xdr:col>0</xdr:col>
          <xdr:colOff>1876425</xdr:colOff>
          <xdr:row>78</xdr:row>
          <xdr:rowOff>238125</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200-0000C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79</xdr:row>
          <xdr:rowOff>38100</xdr:rowOff>
        </xdr:from>
        <xdr:to>
          <xdr:col>0</xdr:col>
          <xdr:colOff>952500</xdr:colOff>
          <xdr:row>79</xdr:row>
          <xdr:rowOff>247650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200-0000C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79</xdr:row>
          <xdr:rowOff>28575</xdr:rowOff>
        </xdr:from>
        <xdr:to>
          <xdr:col>0</xdr:col>
          <xdr:colOff>1876425</xdr:colOff>
          <xdr:row>79</xdr:row>
          <xdr:rowOff>238125</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200-0000C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80</xdr:row>
          <xdr:rowOff>38100</xdr:rowOff>
        </xdr:from>
        <xdr:to>
          <xdr:col>0</xdr:col>
          <xdr:colOff>952500</xdr:colOff>
          <xdr:row>81</xdr:row>
          <xdr:rowOff>209550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200-0000C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80</xdr:row>
          <xdr:rowOff>28575</xdr:rowOff>
        </xdr:from>
        <xdr:to>
          <xdr:col>0</xdr:col>
          <xdr:colOff>1876425</xdr:colOff>
          <xdr:row>81</xdr:row>
          <xdr:rowOff>209550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200-0000C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81</xdr:row>
          <xdr:rowOff>38100</xdr:rowOff>
        </xdr:from>
        <xdr:to>
          <xdr:col>0</xdr:col>
          <xdr:colOff>952500</xdr:colOff>
          <xdr:row>81</xdr:row>
          <xdr:rowOff>247650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200-0000C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81</xdr:row>
          <xdr:rowOff>28575</xdr:rowOff>
        </xdr:from>
        <xdr:to>
          <xdr:col>0</xdr:col>
          <xdr:colOff>1876425</xdr:colOff>
          <xdr:row>81</xdr:row>
          <xdr:rowOff>238125</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200-0000C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82</xdr:row>
          <xdr:rowOff>38100</xdr:rowOff>
        </xdr:from>
        <xdr:to>
          <xdr:col>0</xdr:col>
          <xdr:colOff>952500</xdr:colOff>
          <xdr:row>82</xdr:row>
          <xdr:rowOff>247650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200-0000C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82</xdr:row>
          <xdr:rowOff>28575</xdr:rowOff>
        </xdr:from>
        <xdr:to>
          <xdr:col>0</xdr:col>
          <xdr:colOff>1876425</xdr:colOff>
          <xdr:row>82</xdr:row>
          <xdr:rowOff>238125</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200-0000C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85</xdr:row>
          <xdr:rowOff>38100</xdr:rowOff>
        </xdr:from>
        <xdr:to>
          <xdr:col>0</xdr:col>
          <xdr:colOff>952500</xdr:colOff>
          <xdr:row>85</xdr:row>
          <xdr:rowOff>247650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200-0000C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85</xdr:row>
          <xdr:rowOff>28575</xdr:rowOff>
        </xdr:from>
        <xdr:to>
          <xdr:col>0</xdr:col>
          <xdr:colOff>1876425</xdr:colOff>
          <xdr:row>85</xdr:row>
          <xdr:rowOff>238125</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200-0000C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86</xdr:row>
          <xdr:rowOff>38100</xdr:rowOff>
        </xdr:from>
        <xdr:to>
          <xdr:col>0</xdr:col>
          <xdr:colOff>952500</xdr:colOff>
          <xdr:row>86</xdr:row>
          <xdr:rowOff>247650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200-0000C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86</xdr:row>
          <xdr:rowOff>28575</xdr:rowOff>
        </xdr:from>
        <xdr:to>
          <xdr:col>0</xdr:col>
          <xdr:colOff>1876425</xdr:colOff>
          <xdr:row>86</xdr:row>
          <xdr:rowOff>238125</xdr:rowOff>
        </xdr:to>
        <xdr:sp macro="" textlink="">
          <xdr:nvSpPr>
            <xdr:cNvPr id="5325" name="Check Box 205" hidden="1">
              <a:extLst>
                <a:ext uri="{63B3BB69-23CF-44E3-9099-C40C66FF867C}">
                  <a14:compatExt spid="_x0000_s5325"/>
                </a:ext>
                <a:ext uri="{FF2B5EF4-FFF2-40B4-BE49-F238E27FC236}">
                  <a16:creationId xmlns:a16="http://schemas.microsoft.com/office/drawing/2014/main" id="{00000000-0008-0000-0200-0000C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87</xdr:row>
          <xdr:rowOff>38100</xdr:rowOff>
        </xdr:from>
        <xdr:to>
          <xdr:col>0</xdr:col>
          <xdr:colOff>952500</xdr:colOff>
          <xdr:row>88</xdr:row>
          <xdr:rowOff>19050</xdr:rowOff>
        </xdr:to>
        <xdr:sp macro="" textlink="">
          <xdr:nvSpPr>
            <xdr:cNvPr id="5326" name="Check Box 206" hidden="1">
              <a:extLst>
                <a:ext uri="{63B3BB69-23CF-44E3-9099-C40C66FF867C}">
                  <a14:compatExt spid="_x0000_s5326"/>
                </a:ext>
                <a:ext uri="{FF2B5EF4-FFF2-40B4-BE49-F238E27FC236}">
                  <a16:creationId xmlns:a16="http://schemas.microsoft.com/office/drawing/2014/main" id="{00000000-0008-0000-0200-0000C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87</xdr:row>
          <xdr:rowOff>28575</xdr:rowOff>
        </xdr:from>
        <xdr:to>
          <xdr:col>0</xdr:col>
          <xdr:colOff>1876425</xdr:colOff>
          <xdr:row>88</xdr:row>
          <xdr:rowOff>9525</xdr:rowOff>
        </xdr:to>
        <xdr:sp macro="" textlink="">
          <xdr:nvSpPr>
            <xdr:cNvPr id="5327" name="Check Box 207" hidden="1">
              <a:extLst>
                <a:ext uri="{63B3BB69-23CF-44E3-9099-C40C66FF867C}">
                  <a14:compatExt spid="_x0000_s5327"/>
                </a:ext>
                <a:ext uri="{FF2B5EF4-FFF2-40B4-BE49-F238E27FC236}">
                  <a16:creationId xmlns:a16="http://schemas.microsoft.com/office/drawing/2014/main" id="{00000000-0008-0000-0200-0000C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88</xdr:row>
          <xdr:rowOff>38100</xdr:rowOff>
        </xdr:from>
        <xdr:to>
          <xdr:col>0</xdr:col>
          <xdr:colOff>952500</xdr:colOff>
          <xdr:row>89</xdr:row>
          <xdr:rowOff>19050</xdr:rowOff>
        </xdr:to>
        <xdr:sp macro="" textlink="">
          <xdr:nvSpPr>
            <xdr:cNvPr id="5328" name="Check Box 208" hidden="1">
              <a:extLst>
                <a:ext uri="{63B3BB69-23CF-44E3-9099-C40C66FF867C}">
                  <a14:compatExt spid="_x0000_s5328"/>
                </a:ext>
                <a:ext uri="{FF2B5EF4-FFF2-40B4-BE49-F238E27FC236}">
                  <a16:creationId xmlns:a16="http://schemas.microsoft.com/office/drawing/2014/main" id="{00000000-0008-0000-0200-0000D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88</xdr:row>
          <xdr:rowOff>28575</xdr:rowOff>
        </xdr:from>
        <xdr:to>
          <xdr:col>0</xdr:col>
          <xdr:colOff>1876425</xdr:colOff>
          <xdr:row>89</xdr:row>
          <xdr:rowOff>9525</xdr:rowOff>
        </xdr:to>
        <xdr:sp macro="" textlink="">
          <xdr:nvSpPr>
            <xdr:cNvPr id="5329" name="Check Box 209" hidden="1">
              <a:extLst>
                <a:ext uri="{63B3BB69-23CF-44E3-9099-C40C66FF867C}">
                  <a14:compatExt spid="_x0000_s5329"/>
                </a:ext>
                <a:ext uri="{FF2B5EF4-FFF2-40B4-BE49-F238E27FC236}">
                  <a16:creationId xmlns:a16="http://schemas.microsoft.com/office/drawing/2014/main" id="{00000000-0008-0000-0200-0000D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89</xdr:row>
          <xdr:rowOff>38100</xdr:rowOff>
        </xdr:from>
        <xdr:to>
          <xdr:col>0</xdr:col>
          <xdr:colOff>952500</xdr:colOff>
          <xdr:row>90</xdr:row>
          <xdr:rowOff>152400</xdr:rowOff>
        </xdr:to>
        <xdr:sp macro="" textlink="">
          <xdr:nvSpPr>
            <xdr:cNvPr id="5330" name="Check Box 210" hidden="1">
              <a:extLst>
                <a:ext uri="{63B3BB69-23CF-44E3-9099-C40C66FF867C}">
                  <a14:compatExt spid="_x0000_s5330"/>
                </a:ext>
                <a:ext uri="{FF2B5EF4-FFF2-40B4-BE49-F238E27FC236}">
                  <a16:creationId xmlns:a16="http://schemas.microsoft.com/office/drawing/2014/main" id="{00000000-0008-0000-0200-0000D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89</xdr:row>
          <xdr:rowOff>28575</xdr:rowOff>
        </xdr:from>
        <xdr:to>
          <xdr:col>0</xdr:col>
          <xdr:colOff>1876425</xdr:colOff>
          <xdr:row>90</xdr:row>
          <xdr:rowOff>152400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200-0000D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90</xdr:row>
          <xdr:rowOff>38100</xdr:rowOff>
        </xdr:from>
        <xdr:to>
          <xdr:col>0</xdr:col>
          <xdr:colOff>952500</xdr:colOff>
          <xdr:row>90</xdr:row>
          <xdr:rowOff>238125</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200-0000D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90</xdr:row>
          <xdr:rowOff>28575</xdr:rowOff>
        </xdr:from>
        <xdr:to>
          <xdr:col>0</xdr:col>
          <xdr:colOff>1876425</xdr:colOff>
          <xdr:row>90</xdr:row>
          <xdr:rowOff>238125</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200-0000D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91</xdr:row>
          <xdr:rowOff>38100</xdr:rowOff>
        </xdr:from>
        <xdr:to>
          <xdr:col>0</xdr:col>
          <xdr:colOff>952500</xdr:colOff>
          <xdr:row>92</xdr:row>
          <xdr:rowOff>19050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200-0000D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91</xdr:row>
          <xdr:rowOff>28575</xdr:rowOff>
        </xdr:from>
        <xdr:to>
          <xdr:col>0</xdr:col>
          <xdr:colOff>1876425</xdr:colOff>
          <xdr:row>92</xdr:row>
          <xdr:rowOff>9525</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200-0000D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92</xdr:row>
          <xdr:rowOff>38100</xdr:rowOff>
        </xdr:from>
        <xdr:to>
          <xdr:col>0</xdr:col>
          <xdr:colOff>952500</xdr:colOff>
          <xdr:row>92</xdr:row>
          <xdr:rowOff>247650</xdr:rowOff>
        </xdr:to>
        <xdr:sp macro="" textlink="">
          <xdr:nvSpPr>
            <xdr:cNvPr id="5336" name="Check Box 216" hidden="1">
              <a:extLst>
                <a:ext uri="{63B3BB69-23CF-44E3-9099-C40C66FF867C}">
                  <a14:compatExt spid="_x0000_s5336"/>
                </a:ext>
                <a:ext uri="{FF2B5EF4-FFF2-40B4-BE49-F238E27FC236}">
                  <a16:creationId xmlns:a16="http://schemas.microsoft.com/office/drawing/2014/main" id="{00000000-0008-0000-0200-0000D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92</xdr:row>
          <xdr:rowOff>28575</xdr:rowOff>
        </xdr:from>
        <xdr:to>
          <xdr:col>0</xdr:col>
          <xdr:colOff>1876425</xdr:colOff>
          <xdr:row>92</xdr:row>
          <xdr:rowOff>238125</xdr:rowOff>
        </xdr:to>
        <xdr:sp macro="" textlink="">
          <xdr:nvSpPr>
            <xdr:cNvPr id="5337" name="Check Box 217" hidden="1">
              <a:extLst>
                <a:ext uri="{63B3BB69-23CF-44E3-9099-C40C66FF867C}">
                  <a14:compatExt spid="_x0000_s5337"/>
                </a:ext>
                <a:ext uri="{FF2B5EF4-FFF2-40B4-BE49-F238E27FC236}">
                  <a16:creationId xmlns:a16="http://schemas.microsoft.com/office/drawing/2014/main" id="{00000000-0008-0000-0200-0000D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94</xdr:row>
          <xdr:rowOff>38100</xdr:rowOff>
        </xdr:from>
        <xdr:to>
          <xdr:col>0</xdr:col>
          <xdr:colOff>952500</xdr:colOff>
          <xdr:row>94</xdr:row>
          <xdr:rowOff>247650</xdr:rowOff>
        </xdr:to>
        <xdr:sp macro="" textlink="">
          <xdr:nvSpPr>
            <xdr:cNvPr id="5338" name="Check Box 218" hidden="1">
              <a:extLst>
                <a:ext uri="{63B3BB69-23CF-44E3-9099-C40C66FF867C}">
                  <a14:compatExt spid="_x0000_s5338"/>
                </a:ext>
                <a:ext uri="{FF2B5EF4-FFF2-40B4-BE49-F238E27FC236}">
                  <a16:creationId xmlns:a16="http://schemas.microsoft.com/office/drawing/2014/main" id="{00000000-0008-0000-0200-0000D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94</xdr:row>
          <xdr:rowOff>28575</xdr:rowOff>
        </xdr:from>
        <xdr:to>
          <xdr:col>0</xdr:col>
          <xdr:colOff>1876425</xdr:colOff>
          <xdr:row>94</xdr:row>
          <xdr:rowOff>238125</xdr:rowOff>
        </xdr:to>
        <xdr:sp macro="" textlink="">
          <xdr:nvSpPr>
            <xdr:cNvPr id="5339" name="Check Box 219" hidden="1">
              <a:extLst>
                <a:ext uri="{63B3BB69-23CF-44E3-9099-C40C66FF867C}">
                  <a14:compatExt spid="_x0000_s5339"/>
                </a:ext>
                <a:ext uri="{FF2B5EF4-FFF2-40B4-BE49-F238E27FC236}">
                  <a16:creationId xmlns:a16="http://schemas.microsoft.com/office/drawing/2014/main" id="{00000000-0008-0000-0200-0000D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95</xdr:row>
          <xdr:rowOff>38100</xdr:rowOff>
        </xdr:from>
        <xdr:to>
          <xdr:col>0</xdr:col>
          <xdr:colOff>952500</xdr:colOff>
          <xdr:row>95</xdr:row>
          <xdr:rowOff>247650</xdr:rowOff>
        </xdr:to>
        <xdr:sp macro="" textlink="">
          <xdr:nvSpPr>
            <xdr:cNvPr id="5340" name="Check Box 220" hidden="1">
              <a:extLst>
                <a:ext uri="{63B3BB69-23CF-44E3-9099-C40C66FF867C}">
                  <a14:compatExt spid="_x0000_s5340"/>
                </a:ext>
                <a:ext uri="{FF2B5EF4-FFF2-40B4-BE49-F238E27FC236}">
                  <a16:creationId xmlns:a16="http://schemas.microsoft.com/office/drawing/2014/main" id="{00000000-0008-0000-0200-0000D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95</xdr:row>
          <xdr:rowOff>28575</xdr:rowOff>
        </xdr:from>
        <xdr:to>
          <xdr:col>0</xdr:col>
          <xdr:colOff>1876425</xdr:colOff>
          <xdr:row>95</xdr:row>
          <xdr:rowOff>238125</xdr:rowOff>
        </xdr:to>
        <xdr:sp macro="" textlink="">
          <xdr:nvSpPr>
            <xdr:cNvPr id="5341" name="Check Box 221" hidden="1">
              <a:extLst>
                <a:ext uri="{63B3BB69-23CF-44E3-9099-C40C66FF867C}">
                  <a14:compatExt spid="_x0000_s5341"/>
                </a:ext>
                <a:ext uri="{FF2B5EF4-FFF2-40B4-BE49-F238E27FC236}">
                  <a16:creationId xmlns:a16="http://schemas.microsoft.com/office/drawing/2014/main" id="{00000000-0008-0000-0200-0000D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97</xdr:row>
          <xdr:rowOff>38100</xdr:rowOff>
        </xdr:from>
        <xdr:to>
          <xdr:col>0</xdr:col>
          <xdr:colOff>952500</xdr:colOff>
          <xdr:row>97</xdr:row>
          <xdr:rowOff>238125</xdr:rowOff>
        </xdr:to>
        <xdr:sp macro="" textlink="">
          <xdr:nvSpPr>
            <xdr:cNvPr id="5342" name="Check Box 222" hidden="1">
              <a:extLst>
                <a:ext uri="{63B3BB69-23CF-44E3-9099-C40C66FF867C}">
                  <a14:compatExt spid="_x0000_s5342"/>
                </a:ext>
                <a:ext uri="{FF2B5EF4-FFF2-40B4-BE49-F238E27FC236}">
                  <a16:creationId xmlns:a16="http://schemas.microsoft.com/office/drawing/2014/main" id="{00000000-0008-0000-0200-0000D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97</xdr:row>
          <xdr:rowOff>28575</xdr:rowOff>
        </xdr:from>
        <xdr:to>
          <xdr:col>0</xdr:col>
          <xdr:colOff>1876425</xdr:colOff>
          <xdr:row>97</xdr:row>
          <xdr:rowOff>238125</xdr:rowOff>
        </xdr:to>
        <xdr:sp macro="" textlink="">
          <xdr:nvSpPr>
            <xdr:cNvPr id="5343" name="Check Box 223" hidden="1">
              <a:extLst>
                <a:ext uri="{63B3BB69-23CF-44E3-9099-C40C66FF867C}">
                  <a14:compatExt spid="_x0000_s5343"/>
                </a:ext>
                <a:ext uri="{FF2B5EF4-FFF2-40B4-BE49-F238E27FC236}">
                  <a16:creationId xmlns:a16="http://schemas.microsoft.com/office/drawing/2014/main" id="{00000000-0008-0000-0200-0000D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38100</xdr:rowOff>
        </xdr:from>
        <xdr:to>
          <xdr:col>0</xdr:col>
          <xdr:colOff>952500</xdr:colOff>
          <xdr:row>98</xdr:row>
          <xdr:rowOff>247650</xdr:rowOff>
        </xdr:to>
        <xdr:sp macro="" textlink="">
          <xdr:nvSpPr>
            <xdr:cNvPr id="5344" name="Check Box 224" hidden="1">
              <a:extLst>
                <a:ext uri="{63B3BB69-23CF-44E3-9099-C40C66FF867C}">
                  <a14:compatExt spid="_x0000_s5344"/>
                </a:ext>
                <a:ext uri="{FF2B5EF4-FFF2-40B4-BE49-F238E27FC236}">
                  <a16:creationId xmlns:a16="http://schemas.microsoft.com/office/drawing/2014/main" id="{00000000-0008-0000-0200-0000E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98</xdr:row>
          <xdr:rowOff>28575</xdr:rowOff>
        </xdr:from>
        <xdr:to>
          <xdr:col>0</xdr:col>
          <xdr:colOff>1876425</xdr:colOff>
          <xdr:row>98</xdr:row>
          <xdr:rowOff>238125</xdr:rowOff>
        </xdr:to>
        <xdr:sp macro="" textlink="">
          <xdr:nvSpPr>
            <xdr:cNvPr id="5345" name="Check Box 225" hidden="1">
              <a:extLst>
                <a:ext uri="{63B3BB69-23CF-44E3-9099-C40C66FF867C}">
                  <a14:compatExt spid="_x0000_s5345"/>
                </a:ext>
                <a:ext uri="{FF2B5EF4-FFF2-40B4-BE49-F238E27FC236}">
                  <a16:creationId xmlns:a16="http://schemas.microsoft.com/office/drawing/2014/main" id="{00000000-0008-0000-0200-0000E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99</xdr:row>
          <xdr:rowOff>38100</xdr:rowOff>
        </xdr:from>
        <xdr:to>
          <xdr:col>0</xdr:col>
          <xdr:colOff>952500</xdr:colOff>
          <xdr:row>99</xdr:row>
          <xdr:rowOff>247650</xdr:rowOff>
        </xdr:to>
        <xdr:sp macro="" textlink="">
          <xdr:nvSpPr>
            <xdr:cNvPr id="5346" name="Check Box 226" hidden="1">
              <a:extLst>
                <a:ext uri="{63B3BB69-23CF-44E3-9099-C40C66FF867C}">
                  <a14:compatExt spid="_x0000_s5346"/>
                </a:ext>
                <a:ext uri="{FF2B5EF4-FFF2-40B4-BE49-F238E27FC236}">
                  <a16:creationId xmlns:a16="http://schemas.microsoft.com/office/drawing/2014/main" id="{00000000-0008-0000-0200-0000E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99</xdr:row>
          <xdr:rowOff>28575</xdr:rowOff>
        </xdr:from>
        <xdr:to>
          <xdr:col>0</xdr:col>
          <xdr:colOff>1876425</xdr:colOff>
          <xdr:row>99</xdr:row>
          <xdr:rowOff>238125</xdr:rowOff>
        </xdr:to>
        <xdr:sp macro="" textlink="">
          <xdr:nvSpPr>
            <xdr:cNvPr id="5347" name="Check Box 227" hidden="1">
              <a:extLst>
                <a:ext uri="{63B3BB69-23CF-44E3-9099-C40C66FF867C}">
                  <a14:compatExt spid="_x0000_s5347"/>
                </a:ext>
                <a:ext uri="{FF2B5EF4-FFF2-40B4-BE49-F238E27FC236}">
                  <a16:creationId xmlns:a16="http://schemas.microsoft.com/office/drawing/2014/main" id="{00000000-0008-0000-0200-0000E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88</xdr:row>
          <xdr:rowOff>38100</xdr:rowOff>
        </xdr:from>
        <xdr:to>
          <xdr:col>0</xdr:col>
          <xdr:colOff>952500</xdr:colOff>
          <xdr:row>89</xdr:row>
          <xdr:rowOff>19050</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2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89</xdr:row>
          <xdr:rowOff>38100</xdr:rowOff>
        </xdr:from>
        <xdr:to>
          <xdr:col>0</xdr:col>
          <xdr:colOff>952500</xdr:colOff>
          <xdr:row>89</xdr:row>
          <xdr:rowOff>247650</xdr:rowOff>
        </xdr:to>
        <xdr:sp macro="" textlink="">
          <xdr:nvSpPr>
            <xdr:cNvPr id="5349" name="Check Box 229" hidden="1">
              <a:extLst>
                <a:ext uri="{63B3BB69-23CF-44E3-9099-C40C66FF867C}">
                  <a14:compatExt spid="_x0000_s5349"/>
                </a:ext>
                <a:ext uri="{FF2B5EF4-FFF2-40B4-BE49-F238E27FC236}">
                  <a16:creationId xmlns:a16="http://schemas.microsoft.com/office/drawing/2014/main" id="{00000000-0008-0000-0200-0000E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89</xdr:row>
          <xdr:rowOff>28575</xdr:rowOff>
        </xdr:from>
        <xdr:to>
          <xdr:col>0</xdr:col>
          <xdr:colOff>1876425</xdr:colOff>
          <xdr:row>89</xdr:row>
          <xdr:rowOff>238125</xdr:rowOff>
        </xdr:to>
        <xdr:sp macro="" textlink="">
          <xdr:nvSpPr>
            <xdr:cNvPr id="5350" name="Check Box 230" hidden="1">
              <a:extLst>
                <a:ext uri="{63B3BB69-23CF-44E3-9099-C40C66FF867C}">
                  <a14:compatExt spid="_x0000_s5350"/>
                </a:ext>
                <a:ext uri="{FF2B5EF4-FFF2-40B4-BE49-F238E27FC236}">
                  <a16:creationId xmlns:a16="http://schemas.microsoft.com/office/drawing/2014/main" id="{00000000-0008-0000-0200-0000E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88</xdr:row>
          <xdr:rowOff>38100</xdr:rowOff>
        </xdr:from>
        <xdr:to>
          <xdr:col>0</xdr:col>
          <xdr:colOff>952500</xdr:colOff>
          <xdr:row>89</xdr:row>
          <xdr:rowOff>19050</xdr:rowOff>
        </xdr:to>
        <xdr:sp macro="" textlink="">
          <xdr:nvSpPr>
            <xdr:cNvPr id="5351" name="Check Box 231" hidden="1">
              <a:extLst>
                <a:ext uri="{63B3BB69-23CF-44E3-9099-C40C66FF867C}">
                  <a14:compatExt spid="_x0000_s5351"/>
                </a:ext>
                <a:ext uri="{FF2B5EF4-FFF2-40B4-BE49-F238E27FC236}">
                  <a16:creationId xmlns:a16="http://schemas.microsoft.com/office/drawing/2014/main" id="{00000000-0008-0000-0200-0000E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89</xdr:row>
          <xdr:rowOff>38100</xdr:rowOff>
        </xdr:from>
        <xdr:to>
          <xdr:col>0</xdr:col>
          <xdr:colOff>952500</xdr:colOff>
          <xdr:row>89</xdr:row>
          <xdr:rowOff>247650</xdr:rowOff>
        </xdr:to>
        <xdr:sp macro="" textlink="">
          <xdr:nvSpPr>
            <xdr:cNvPr id="5352" name="Check Box 232" hidden="1">
              <a:extLst>
                <a:ext uri="{63B3BB69-23CF-44E3-9099-C40C66FF867C}">
                  <a14:compatExt spid="_x0000_s5352"/>
                </a:ext>
                <a:ext uri="{FF2B5EF4-FFF2-40B4-BE49-F238E27FC236}">
                  <a16:creationId xmlns:a16="http://schemas.microsoft.com/office/drawing/2014/main" id="{00000000-0008-0000-0200-0000E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89</xdr:row>
          <xdr:rowOff>28575</xdr:rowOff>
        </xdr:from>
        <xdr:to>
          <xdr:col>0</xdr:col>
          <xdr:colOff>1876425</xdr:colOff>
          <xdr:row>89</xdr:row>
          <xdr:rowOff>238125</xdr:rowOff>
        </xdr:to>
        <xdr:sp macro="" textlink="">
          <xdr:nvSpPr>
            <xdr:cNvPr id="5353" name="Check Box 233" hidden="1">
              <a:extLst>
                <a:ext uri="{63B3BB69-23CF-44E3-9099-C40C66FF867C}">
                  <a14:compatExt spid="_x0000_s5353"/>
                </a:ext>
                <a:ext uri="{FF2B5EF4-FFF2-40B4-BE49-F238E27FC236}">
                  <a16:creationId xmlns:a16="http://schemas.microsoft.com/office/drawing/2014/main" id="{00000000-0008-0000-0200-0000E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84</xdr:row>
          <xdr:rowOff>200025</xdr:rowOff>
        </xdr:from>
        <xdr:to>
          <xdr:col>0</xdr:col>
          <xdr:colOff>914400</xdr:colOff>
          <xdr:row>84</xdr:row>
          <xdr:rowOff>419100</xdr:rowOff>
        </xdr:to>
        <xdr:sp macro="" textlink="">
          <xdr:nvSpPr>
            <xdr:cNvPr id="5354" name="Check Box 234" hidden="1">
              <a:extLst>
                <a:ext uri="{63B3BB69-23CF-44E3-9099-C40C66FF867C}">
                  <a14:compatExt spid="_x0000_s5354"/>
                </a:ext>
                <a:ext uri="{FF2B5EF4-FFF2-40B4-BE49-F238E27FC236}">
                  <a16:creationId xmlns:a16="http://schemas.microsoft.com/office/drawing/2014/main" id="{00000000-0008-0000-0200-0000E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95</xdr:row>
          <xdr:rowOff>38100</xdr:rowOff>
        </xdr:from>
        <xdr:to>
          <xdr:col>0</xdr:col>
          <xdr:colOff>952500</xdr:colOff>
          <xdr:row>95</xdr:row>
          <xdr:rowOff>247650</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2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95</xdr:row>
          <xdr:rowOff>28575</xdr:rowOff>
        </xdr:from>
        <xdr:to>
          <xdr:col>0</xdr:col>
          <xdr:colOff>1876425</xdr:colOff>
          <xdr:row>95</xdr:row>
          <xdr:rowOff>238125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2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96</xdr:row>
          <xdr:rowOff>38100</xdr:rowOff>
        </xdr:from>
        <xdr:to>
          <xdr:col>0</xdr:col>
          <xdr:colOff>952500</xdr:colOff>
          <xdr:row>96</xdr:row>
          <xdr:rowOff>247650</xdr:rowOff>
        </xdr:to>
        <xdr:sp macro="" textlink="">
          <xdr:nvSpPr>
            <xdr:cNvPr id="5357" name="Check Box 237" hidden="1">
              <a:extLst>
                <a:ext uri="{63B3BB69-23CF-44E3-9099-C40C66FF867C}">
                  <a14:compatExt spid="_x0000_s5357"/>
                </a:ext>
                <a:ext uri="{FF2B5EF4-FFF2-40B4-BE49-F238E27FC236}">
                  <a16:creationId xmlns:a16="http://schemas.microsoft.com/office/drawing/2014/main" id="{00000000-0008-0000-0200-0000E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96</xdr:row>
          <xdr:rowOff>28575</xdr:rowOff>
        </xdr:from>
        <xdr:to>
          <xdr:col>0</xdr:col>
          <xdr:colOff>1876425</xdr:colOff>
          <xdr:row>96</xdr:row>
          <xdr:rowOff>238125</xdr:rowOff>
        </xdr:to>
        <xdr:sp macro="" textlink="">
          <xdr:nvSpPr>
            <xdr:cNvPr id="5358" name="Check Box 238" hidden="1">
              <a:extLst>
                <a:ext uri="{63B3BB69-23CF-44E3-9099-C40C66FF867C}">
                  <a14:compatExt spid="_x0000_s5358"/>
                </a:ext>
                <a:ext uri="{FF2B5EF4-FFF2-40B4-BE49-F238E27FC236}">
                  <a16:creationId xmlns:a16="http://schemas.microsoft.com/office/drawing/2014/main" id="{00000000-0008-0000-0200-0000E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95</xdr:row>
          <xdr:rowOff>38100</xdr:rowOff>
        </xdr:from>
        <xdr:to>
          <xdr:col>0</xdr:col>
          <xdr:colOff>952500</xdr:colOff>
          <xdr:row>95</xdr:row>
          <xdr:rowOff>247650</xdr:rowOff>
        </xdr:to>
        <xdr:sp macro="" textlink="">
          <xdr:nvSpPr>
            <xdr:cNvPr id="5359" name="Check Box 239" hidden="1">
              <a:extLst>
                <a:ext uri="{63B3BB69-23CF-44E3-9099-C40C66FF867C}">
                  <a14:compatExt spid="_x0000_s5359"/>
                </a:ext>
                <a:ext uri="{FF2B5EF4-FFF2-40B4-BE49-F238E27FC236}">
                  <a16:creationId xmlns:a16="http://schemas.microsoft.com/office/drawing/2014/main" id="{00000000-0008-0000-0200-0000E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95</xdr:row>
          <xdr:rowOff>28575</xdr:rowOff>
        </xdr:from>
        <xdr:to>
          <xdr:col>0</xdr:col>
          <xdr:colOff>1876425</xdr:colOff>
          <xdr:row>95</xdr:row>
          <xdr:rowOff>238125</xdr:rowOff>
        </xdr:to>
        <xdr:sp macro="" textlink="">
          <xdr:nvSpPr>
            <xdr:cNvPr id="5360" name="Check Box 240" hidden="1">
              <a:extLst>
                <a:ext uri="{63B3BB69-23CF-44E3-9099-C40C66FF867C}">
                  <a14:compatExt spid="_x0000_s5360"/>
                </a:ext>
                <a:ext uri="{FF2B5EF4-FFF2-40B4-BE49-F238E27FC236}">
                  <a16:creationId xmlns:a16="http://schemas.microsoft.com/office/drawing/2014/main" id="{00000000-0008-0000-0200-0000F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96</xdr:row>
          <xdr:rowOff>38100</xdr:rowOff>
        </xdr:from>
        <xdr:to>
          <xdr:col>0</xdr:col>
          <xdr:colOff>952500</xdr:colOff>
          <xdr:row>96</xdr:row>
          <xdr:rowOff>247650</xdr:rowOff>
        </xdr:to>
        <xdr:sp macro="" textlink="">
          <xdr:nvSpPr>
            <xdr:cNvPr id="5361" name="Check Box 241" hidden="1">
              <a:extLst>
                <a:ext uri="{63B3BB69-23CF-44E3-9099-C40C66FF867C}">
                  <a14:compatExt spid="_x0000_s5361"/>
                </a:ext>
                <a:ext uri="{FF2B5EF4-FFF2-40B4-BE49-F238E27FC236}">
                  <a16:creationId xmlns:a16="http://schemas.microsoft.com/office/drawing/2014/main" id="{00000000-0008-0000-0200-0000F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96</xdr:row>
          <xdr:rowOff>28575</xdr:rowOff>
        </xdr:from>
        <xdr:to>
          <xdr:col>0</xdr:col>
          <xdr:colOff>1876425</xdr:colOff>
          <xdr:row>96</xdr:row>
          <xdr:rowOff>238125</xdr:rowOff>
        </xdr:to>
        <xdr:sp macro="" textlink="">
          <xdr:nvSpPr>
            <xdr:cNvPr id="5362" name="Check Box 242" hidden="1">
              <a:extLst>
                <a:ext uri="{63B3BB69-23CF-44E3-9099-C40C66FF867C}">
                  <a14:compatExt spid="_x0000_s5362"/>
                </a:ext>
                <a:ext uri="{FF2B5EF4-FFF2-40B4-BE49-F238E27FC236}">
                  <a16:creationId xmlns:a16="http://schemas.microsoft.com/office/drawing/2014/main" id="{00000000-0008-0000-0200-0000F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92</xdr:row>
          <xdr:rowOff>38100</xdr:rowOff>
        </xdr:from>
        <xdr:to>
          <xdr:col>0</xdr:col>
          <xdr:colOff>952500</xdr:colOff>
          <xdr:row>92</xdr:row>
          <xdr:rowOff>247650</xdr:rowOff>
        </xdr:to>
        <xdr:sp macro="" textlink="">
          <xdr:nvSpPr>
            <xdr:cNvPr id="5363" name="Check Box 243" hidden="1">
              <a:extLst>
                <a:ext uri="{63B3BB69-23CF-44E3-9099-C40C66FF867C}">
                  <a14:compatExt spid="_x0000_s5363"/>
                </a:ext>
                <a:ext uri="{FF2B5EF4-FFF2-40B4-BE49-F238E27FC236}">
                  <a16:creationId xmlns:a16="http://schemas.microsoft.com/office/drawing/2014/main" id="{00000000-0008-0000-0200-0000F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92</xdr:row>
          <xdr:rowOff>28575</xdr:rowOff>
        </xdr:from>
        <xdr:to>
          <xdr:col>0</xdr:col>
          <xdr:colOff>1876425</xdr:colOff>
          <xdr:row>92</xdr:row>
          <xdr:rowOff>238125</xdr:rowOff>
        </xdr:to>
        <xdr:sp macro="" textlink="">
          <xdr:nvSpPr>
            <xdr:cNvPr id="5364" name="Check Box 244" hidden="1">
              <a:extLst>
                <a:ext uri="{63B3BB69-23CF-44E3-9099-C40C66FF867C}">
                  <a14:compatExt spid="_x0000_s5364"/>
                </a:ext>
                <a:ext uri="{FF2B5EF4-FFF2-40B4-BE49-F238E27FC236}">
                  <a16:creationId xmlns:a16="http://schemas.microsoft.com/office/drawing/2014/main" id="{00000000-0008-0000-0200-0000F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93</xdr:row>
          <xdr:rowOff>38100</xdr:rowOff>
        </xdr:from>
        <xdr:to>
          <xdr:col>0</xdr:col>
          <xdr:colOff>952500</xdr:colOff>
          <xdr:row>93</xdr:row>
          <xdr:rowOff>238125</xdr:rowOff>
        </xdr:to>
        <xdr:sp macro="" textlink="">
          <xdr:nvSpPr>
            <xdr:cNvPr id="5365" name="Check Box 245" hidden="1">
              <a:extLst>
                <a:ext uri="{63B3BB69-23CF-44E3-9099-C40C66FF867C}">
                  <a14:compatExt spid="_x0000_s5365"/>
                </a:ext>
                <a:ext uri="{FF2B5EF4-FFF2-40B4-BE49-F238E27FC236}">
                  <a16:creationId xmlns:a16="http://schemas.microsoft.com/office/drawing/2014/main" id="{00000000-0008-0000-0200-0000F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93</xdr:row>
          <xdr:rowOff>28575</xdr:rowOff>
        </xdr:from>
        <xdr:to>
          <xdr:col>0</xdr:col>
          <xdr:colOff>1876425</xdr:colOff>
          <xdr:row>93</xdr:row>
          <xdr:rowOff>238125</xdr:rowOff>
        </xdr:to>
        <xdr:sp macro="" textlink="">
          <xdr:nvSpPr>
            <xdr:cNvPr id="5366" name="Check Box 246" hidden="1">
              <a:extLst>
                <a:ext uri="{63B3BB69-23CF-44E3-9099-C40C66FF867C}">
                  <a14:compatExt spid="_x0000_s5366"/>
                </a:ext>
                <a:ext uri="{FF2B5EF4-FFF2-40B4-BE49-F238E27FC236}">
                  <a16:creationId xmlns:a16="http://schemas.microsoft.com/office/drawing/2014/main" id="{00000000-0008-0000-0200-0000F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92</xdr:row>
          <xdr:rowOff>38100</xdr:rowOff>
        </xdr:from>
        <xdr:to>
          <xdr:col>0</xdr:col>
          <xdr:colOff>952500</xdr:colOff>
          <xdr:row>92</xdr:row>
          <xdr:rowOff>247650</xdr:rowOff>
        </xdr:to>
        <xdr:sp macro="" textlink="">
          <xdr:nvSpPr>
            <xdr:cNvPr id="5367" name="Check Box 247" hidden="1">
              <a:extLst>
                <a:ext uri="{63B3BB69-23CF-44E3-9099-C40C66FF867C}">
                  <a14:compatExt spid="_x0000_s5367"/>
                </a:ext>
                <a:ext uri="{FF2B5EF4-FFF2-40B4-BE49-F238E27FC236}">
                  <a16:creationId xmlns:a16="http://schemas.microsoft.com/office/drawing/2014/main" id="{00000000-0008-0000-0200-0000F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92</xdr:row>
          <xdr:rowOff>28575</xdr:rowOff>
        </xdr:from>
        <xdr:to>
          <xdr:col>0</xdr:col>
          <xdr:colOff>1876425</xdr:colOff>
          <xdr:row>92</xdr:row>
          <xdr:rowOff>238125</xdr:rowOff>
        </xdr:to>
        <xdr:sp macro="" textlink="">
          <xdr:nvSpPr>
            <xdr:cNvPr id="5368" name="Check Box 248" hidden="1">
              <a:extLst>
                <a:ext uri="{63B3BB69-23CF-44E3-9099-C40C66FF867C}">
                  <a14:compatExt spid="_x0000_s5368"/>
                </a:ext>
                <a:ext uri="{FF2B5EF4-FFF2-40B4-BE49-F238E27FC236}">
                  <a16:creationId xmlns:a16="http://schemas.microsoft.com/office/drawing/2014/main" id="{00000000-0008-0000-0200-0000F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93</xdr:row>
          <xdr:rowOff>38100</xdr:rowOff>
        </xdr:from>
        <xdr:to>
          <xdr:col>0</xdr:col>
          <xdr:colOff>952500</xdr:colOff>
          <xdr:row>93</xdr:row>
          <xdr:rowOff>238125</xdr:rowOff>
        </xdr:to>
        <xdr:sp macro="" textlink="">
          <xdr:nvSpPr>
            <xdr:cNvPr id="5369" name="Check Box 249" hidden="1">
              <a:extLst>
                <a:ext uri="{63B3BB69-23CF-44E3-9099-C40C66FF867C}">
                  <a14:compatExt spid="_x0000_s5369"/>
                </a:ext>
                <a:ext uri="{FF2B5EF4-FFF2-40B4-BE49-F238E27FC236}">
                  <a16:creationId xmlns:a16="http://schemas.microsoft.com/office/drawing/2014/main" id="{00000000-0008-0000-0200-0000F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93</xdr:row>
          <xdr:rowOff>28575</xdr:rowOff>
        </xdr:from>
        <xdr:to>
          <xdr:col>0</xdr:col>
          <xdr:colOff>1876425</xdr:colOff>
          <xdr:row>93</xdr:row>
          <xdr:rowOff>238125</xdr:rowOff>
        </xdr:to>
        <xdr:sp macro="" textlink="">
          <xdr:nvSpPr>
            <xdr:cNvPr id="5370" name="Check Box 250" hidden="1">
              <a:extLst>
                <a:ext uri="{63B3BB69-23CF-44E3-9099-C40C66FF867C}">
                  <a14:compatExt spid="_x0000_s5370"/>
                </a:ext>
                <a:ext uri="{FF2B5EF4-FFF2-40B4-BE49-F238E27FC236}">
                  <a16:creationId xmlns:a16="http://schemas.microsoft.com/office/drawing/2014/main" id="{00000000-0008-0000-0200-0000F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79</xdr:row>
          <xdr:rowOff>38100</xdr:rowOff>
        </xdr:from>
        <xdr:to>
          <xdr:col>0</xdr:col>
          <xdr:colOff>952500</xdr:colOff>
          <xdr:row>79</xdr:row>
          <xdr:rowOff>247650</xdr:rowOff>
        </xdr:to>
        <xdr:sp macro="" textlink="">
          <xdr:nvSpPr>
            <xdr:cNvPr id="5371" name="Check Box 251" hidden="1">
              <a:extLst>
                <a:ext uri="{63B3BB69-23CF-44E3-9099-C40C66FF867C}">
                  <a14:compatExt spid="_x0000_s5371"/>
                </a:ext>
                <a:ext uri="{FF2B5EF4-FFF2-40B4-BE49-F238E27FC236}">
                  <a16:creationId xmlns:a16="http://schemas.microsoft.com/office/drawing/2014/main" id="{00000000-0008-0000-0200-0000F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80</xdr:row>
          <xdr:rowOff>38100</xdr:rowOff>
        </xdr:from>
        <xdr:to>
          <xdr:col>0</xdr:col>
          <xdr:colOff>952500</xdr:colOff>
          <xdr:row>80</xdr:row>
          <xdr:rowOff>247650</xdr:rowOff>
        </xdr:to>
        <xdr:sp macro="" textlink="">
          <xdr:nvSpPr>
            <xdr:cNvPr id="5372" name="Check Box 252" hidden="1">
              <a:extLst>
                <a:ext uri="{63B3BB69-23CF-44E3-9099-C40C66FF867C}">
                  <a14:compatExt spid="_x0000_s5372"/>
                </a:ext>
                <a:ext uri="{FF2B5EF4-FFF2-40B4-BE49-F238E27FC236}">
                  <a16:creationId xmlns:a16="http://schemas.microsoft.com/office/drawing/2014/main" id="{00000000-0008-0000-0200-0000F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80</xdr:row>
          <xdr:rowOff>28575</xdr:rowOff>
        </xdr:from>
        <xdr:to>
          <xdr:col>0</xdr:col>
          <xdr:colOff>1876425</xdr:colOff>
          <xdr:row>80</xdr:row>
          <xdr:rowOff>238125</xdr:rowOff>
        </xdr:to>
        <xdr:sp macro="" textlink="">
          <xdr:nvSpPr>
            <xdr:cNvPr id="5373" name="Check Box 253" hidden="1">
              <a:extLst>
                <a:ext uri="{63B3BB69-23CF-44E3-9099-C40C66FF867C}">
                  <a14:compatExt spid="_x0000_s5373"/>
                </a:ext>
                <a:ext uri="{FF2B5EF4-FFF2-40B4-BE49-F238E27FC236}">
                  <a16:creationId xmlns:a16="http://schemas.microsoft.com/office/drawing/2014/main" id="{00000000-0008-0000-0200-0000F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79</xdr:row>
          <xdr:rowOff>38100</xdr:rowOff>
        </xdr:from>
        <xdr:to>
          <xdr:col>0</xdr:col>
          <xdr:colOff>952500</xdr:colOff>
          <xdr:row>79</xdr:row>
          <xdr:rowOff>247650</xdr:rowOff>
        </xdr:to>
        <xdr:sp macro="" textlink="">
          <xdr:nvSpPr>
            <xdr:cNvPr id="5374" name="Check Box 254" hidden="1">
              <a:extLst>
                <a:ext uri="{63B3BB69-23CF-44E3-9099-C40C66FF867C}">
                  <a14:compatExt spid="_x0000_s5374"/>
                </a:ext>
                <a:ext uri="{FF2B5EF4-FFF2-40B4-BE49-F238E27FC236}">
                  <a16:creationId xmlns:a16="http://schemas.microsoft.com/office/drawing/2014/main" id="{00000000-0008-0000-0200-0000F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80</xdr:row>
          <xdr:rowOff>38100</xdr:rowOff>
        </xdr:from>
        <xdr:to>
          <xdr:col>0</xdr:col>
          <xdr:colOff>952500</xdr:colOff>
          <xdr:row>80</xdr:row>
          <xdr:rowOff>247650</xdr:rowOff>
        </xdr:to>
        <xdr:sp macro="" textlink="">
          <xdr:nvSpPr>
            <xdr:cNvPr id="5375" name="Check Box 255" hidden="1">
              <a:extLst>
                <a:ext uri="{63B3BB69-23CF-44E3-9099-C40C66FF867C}">
                  <a14:compatExt spid="_x0000_s5375"/>
                </a:ext>
                <a:ext uri="{FF2B5EF4-FFF2-40B4-BE49-F238E27FC236}">
                  <a16:creationId xmlns:a16="http://schemas.microsoft.com/office/drawing/2014/main" id="{00000000-0008-0000-0200-0000F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80</xdr:row>
          <xdr:rowOff>28575</xdr:rowOff>
        </xdr:from>
        <xdr:to>
          <xdr:col>0</xdr:col>
          <xdr:colOff>1876425</xdr:colOff>
          <xdr:row>80</xdr:row>
          <xdr:rowOff>238125</xdr:rowOff>
        </xdr:to>
        <xdr:sp macro="" textlink="">
          <xdr:nvSpPr>
            <xdr:cNvPr id="5376" name="Check Box 256" hidden="1">
              <a:extLst>
                <a:ext uri="{63B3BB69-23CF-44E3-9099-C40C66FF867C}">
                  <a14:compatExt spid="_x0000_s5376"/>
                </a:ext>
                <a:ext uri="{FF2B5EF4-FFF2-40B4-BE49-F238E27FC236}">
                  <a16:creationId xmlns:a16="http://schemas.microsoft.com/office/drawing/2014/main" id="{00000000-0008-0000-0200-00000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34</xdr:row>
          <xdr:rowOff>38100</xdr:rowOff>
        </xdr:from>
        <xdr:to>
          <xdr:col>0</xdr:col>
          <xdr:colOff>952500</xdr:colOff>
          <xdr:row>34</xdr:row>
          <xdr:rowOff>247650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34</xdr:row>
          <xdr:rowOff>28575</xdr:rowOff>
        </xdr:from>
        <xdr:to>
          <xdr:col>0</xdr:col>
          <xdr:colOff>1323975</xdr:colOff>
          <xdr:row>34</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35</xdr:row>
          <xdr:rowOff>38100</xdr:rowOff>
        </xdr:from>
        <xdr:to>
          <xdr:col>0</xdr:col>
          <xdr:colOff>952500</xdr:colOff>
          <xdr:row>35</xdr:row>
          <xdr:rowOff>409575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35</xdr:row>
          <xdr:rowOff>28575</xdr:rowOff>
        </xdr:from>
        <xdr:to>
          <xdr:col>0</xdr:col>
          <xdr:colOff>1628775</xdr:colOff>
          <xdr:row>35</xdr:row>
          <xdr:rowOff>485775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36</xdr:row>
          <xdr:rowOff>38100</xdr:rowOff>
        </xdr:from>
        <xdr:to>
          <xdr:col>0</xdr:col>
          <xdr:colOff>952500</xdr:colOff>
          <xdr:row>36</xdr:row>
          <xdr:rowOff>247650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36</xdr:row>
          <xdr:rowOff>28575</xdr:rowOff>
        </xdr:from>
        <xdr:to>
          <xdr:col>0</xdr:col>
          <xdr:colOff>1457325</xdr:colOff>
          <xdr:row>36</xdr:row>
          <xdr:rowOff>266700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38100</xdr:rowOff>
        </xdr:from>
        <xdr:to>
          <xdr:col>0</xdr:col>
          <xdr:colOff>952500</xdr:colOff>
          <xdr:row>37</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37</xdr:row>
          <xdr:rowOff>28575</xdr:rowOff>
        </xdr:from>
        <xdr:to>
          <xdr:col>0</xdr:col>
          <xdr:colOff>1524000</xdr:colOff>
          <xdr:row>37</xdr:row>
          <xdr:rowOff>276225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38100</xdr:rowOff>
        </xdr:from>
        <xdr:to>
          <xdr:col>0</xdr:col>
          <xdr:colOff>952500</xdr:colOff>
          <xdr:row>38</xdr:row>
          <xdr:rowOff>485775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38</xdr:row>
          <xdr:rowOff>28575</xdr:rowOff>
        </xdr:from>
        <xdr:to>
          <xdr:col>0</xdr:col>
          <xdr:colOff>1743075</xdr:colOff>
          <xdr:row>38</xdr:row>
          <xdr:rowOff>561975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38100</xdr:rowOff>
        </xdr:from>
        <xdr:to>
          <xdr:col>0</xdr:col>
          <xdr:colOff>952500</xdr:colOff>
          <xdr:row>39</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39</xdr:row>
          <xdr:rowOff>28575</xdr:rowOff>
        </xdr:from>
        <xdr:to>
          <xdr:col>0</xdr:col>
          <xdr:colOff>1495425</xdr:colOff>
          <xdr:row>39</xdr:row>
          <xdr:rowOff>276225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38100</xdr:rowOff>
        </xdr:from>
        <xdr:to>
          <xdr:col>0</xdr:col>
          <xdr:colOff>952500</xdr:colOff>
          <xdr:row>40</xdr:row>
          <xdr:rowOff>247650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40</xdr:row>
          <xdr:rowOff>28575</xdr:rowOff>
        </xdr:from>
        <xdr:to>
          <xdr:col>0</xdr:col>
          <xdr:colOff>1524000</xdr:colOff>
          <xdr:row>40</xdr:row>
          <xdr:rowOff>276225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41</xdr:row>
          <xdr:rowOff>38100</xdr:rowOff>
        </xdr:from>
        <xdr:to>
          <xdr:col>0</xdr:col>
          <xdr:colOff>952500</xdr:colOff>
          <xdr:row>42</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41</xdr:row>
          <xdr:rowOff>28575</xdr:rowOff>
        </xdr:from>
        <xdr:to>
          <xdr:col>0</xdr:col>
          <xdr:colOff>1466850</xdr:colOff>
          <xdr:row>42</xdr:row>
          <xdr:rowOff>47625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42</xdr:row>
          <xdr:rowOff>38100</xdr:rowOff>
        </xdr:from>
        <xdr:to>
          <xdr:col>0</xdr:col>
          <xdr:colOff>952500</xdr:colOff>
          <xdr:row>42</xdr:row>
          <xdr:rowOff>247650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42</xdr:row>
          <xdr:rowOff>28575</xdr:rowOff>
        </xdr:from>
        <xdr:to>
          <xdr:col>0</xdr:col>
          <xdr:colOff>1619250</xdr:colOff>
          <xdr:row>42</xdr:row>
          <xdr:rowOff>276225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43</xdr:row>
          <xdr:rowOff>38100</xdr:rowOff>
        </xdr:from>
        <xdr:to>
          <xdr:col>0</xdr:col>
          <xdr:colOff>952500</xdr:colOff>
          <xdr:row>43</xdr:row>
          <xdr:rowOff>495300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43</xdr:row>
          <xdr:rowOff>28575</xdr:rowOff>
        </xdr:from>
        <xdr:to>
          <xdr:col>0</xdr:col>
          <xdr:colOff>1781175</xdr:colOff>
          <xdr:row>44</xdr:row>
          <xdr:rowOff>57150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43</xdr:row>
          <xdr:rowOff>38100</xdr:rowOff>
        </xdr:from>
        <xdr:to>
          <xdr:col>0</xdr:col>
          <xdr:colOff>952500</xdr:colOff>
          <xdr:row>43</xdr:row>
          <xdr:rowOff>495300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44</xdr:row>
          <xdr:rowOff>38100</xdr:rowOff>
        </xdr:from>
        <xdr:to>
          <xdr:col>0</xdr:col>
          <xdr:colOff>952500</xdr:colOff>
          <xdr:row>44</xdr:row>
          <xdr:rowOff>247650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44</xdr:row>
          <xdr:rowOff>28575</xdr:rowOff>
        </xdr:from>
        <xdr:to>
          <xdr:col>0</xdr:col>
          <xdr:colOff>1495425</xdr:colOff>
          <xdr:row>44</xdr:row>
          <xdr:rowOff>276225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44</xdr:row>
          <xdr:rowOff>38100</xdr:rowOff>
        </xdr:from>
        <xdr:to>
          <xdr:col>0</xdr:col>
          <xdr:colOff>952500</xdr:colOff>
          <xdr:row>44</xdr:row>
          <xdr:rowOff>247650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45</xdr:row>
          <xdr:rowOff>38100</xdr:rowOff>
        </xdr:from>
        <xdr:to>
          <xdr:col>0</xdr:col>
          <xdr:colOff>952500</xdr:colOff>
          <xdr:row>45</xdr:row>
          <xdr:rowOff>247650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45</xdr:row>
          <xdr:rowOff>28575</xdr:rowOff>
        </xdr:from>
        <xdr:to>
          <xdr:col>0</xdr:col>
          <xdr:colOff>1571625</xdr:colOff>
          <xdr:row>45</xdr:row>
          <xdr:rowOff>276225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45</xdr:row>
          <xdr:rowOff>38100</xdr:rowOff>
        </xdr:from>
        <xdr:to>
          <xdr:col>0</xdr:col>
          <xdr:colOff>952500</xdr:colOff>
          <xdr:row>45</xdr:row>
          <xdr:rowOff>247650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45</xdr:row>
          <xdr:rowOff>38100</xdr:rowOff>
        </xdr:from>
        <xdr:to>
          <xdr:col>0</xdr:col>
          <xdr:colOff>952500</xdr:colOff>
          <xdr:row>45</xdr:row>
          <xdr:rowOff>247650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45</xdr:row>
          <xdr:rowOff>38100</xdr:rowOff>
        </xdr:from>
        <xdr:to>
          <xdr:col>0</xdr:col>
          <xdr:colOff>952500</xdr:colOff>
          <xdr:row>45</xdr:row>
          <xdr:rowOff>247650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38100</xdr:rowOff>
        </xdr:from>
        <xdr:to>
          <xdr:col>0</xdr:col>
          <xdr:colOff>952500</xdr:colOff>
          <xdr:row>46</xdr:row>
          <xdr:rowOff>247650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46</xdr:row>
          <xdr:rowOff>28575</xdr:rowOff>
        </xdr:from>
        <xdr:to>
          <xdr:col>0</xdr:col>
          <xdr:colOff>1514475</xdr:colOff>
          <xdr:row>46</xdr:row>
          <xdr:rowOff>276225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38100</xdr:rowOff>
        </xdr:from>
        <xdr:to>
          <xdr:col>0</xdr:col>
          <xdr:colOff>952500</xdr:colOff>
          <xdr:row>46</xdr:row>
          <xdr:rowOff>247650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38100</xdr:rowOff>
        </xdr:from>
        <xdr:to>
          <xdr:col>0</xdr:col>
          <xdr:colOff>952500</xdr:colOff>
          <xdr:row>46</xdr:row>
          <xdr:rowOff>247650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38100</xdr:rowOff>
        </xdr:from>
        <xdr:to>
          <xdr:col>0</xdr:col>
          <xdr:colOff>952500</xdr:colOff>
          <xdr:row>46</xdr:row>
          <xdr:rowOff>247650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47</xdr:row>
          <xdr:rowOff>28575</xdr:rowOff>
        </xdr:from>
        <xdr:to>
          <xdr:col>0</xdr:col>
          <xdr:colOff>1552575</xdr:colOff>
          <xdr:row>47</xdr:row>
          <xdr:rowOff>276225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3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3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47</xdr:row>
          <xdr:rowOff>38100</xdr:rowOff>
        </xdr:from>
        <xdr:to>
          <xdr:col>0</xdr:col>
          <xdr:colOff>952500</xdr:colOff>
          <xdr:row>47</xdr:row>
          <xdr:rowOff>247650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3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48</xdr:row>
          <xdr:rowOff>38100</xdr:rowOff>
        </xdr:from>
        <xdr:to>
          <xdr:col>0</xdr:col>
          <xdr:colOff>952500</xdr:colOff>
          <xdr:row>48</xdr:row>
          <xdr:rowOff>247650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48</xdr:row>
          <xdr:rowOff>28575</xdr:rowOff>
        </xdr:from>
        <xdr:to>
          <xdr:col>0</xdr:col>
          <xdr:colOff>1590675</xdr:colOff>
          <xdr:row>48</xdr:row>
          <xdr:rowOff>266700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48</xdr:row>
          <xdr:rowOff>38100</xdr:rowOff>
        </xdr:from>
        <xdr:to>
          <xdr:col>0</xdr:col>
          <xdr:colOff>952500</xdr:colOff>
          <xdr:row>48</xdr:row>
          <xdr:rowOff>247650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48</xdr:row>
          <xdr:rowOff>38100</xdr:rowOff>
        </xdr:from>
        <xdr:to>
          <xdr:col>0</xdr:col>
          <xdr:colOff>952500</xdr:colOff>
          <xdr:row>48</xdr:row>
          <xdr:rowOff>247650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48</xdr:row>
          <xdr:rowOff>38100</xdr:rowOff>
        </xdr:from>
        <xdr:to>
          <xdr:col>0</xdr:col>
          <xdr:colOff>952500</xdr:colOff>
          <xdr:row>48</xdr:row>
          <xdr:rowOff>247650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49</xdr:row>
          <xdr:rowOff>38100</xdr:rowOff>
        </xdr:from>
        <xdr:to>
          <xdr:col>0</xdr:col>
          <xdr:colOff>952500</xdr:colOff>
          <xdr:row>49</xdr:row>
          <xdr:rowOff>485775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49</xdr:row>
          <xdr:rowOff>28575</xdr:rowOff>
        </xdr:from>
        <xdr:to>
          <xdr:col>0</xdr:col>
          <xdr:colOff>1828800</xdr:colOff>
          <xdr:row>49</xdr:row>
          <xdr:rowOff>561975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49</xdr:row>
          <xdr:rowOff>38100</xdr:rowOff>
        </xdr:from>
        <xdr:to>
          <xdr:col>0</xdr:col>
          <xdr:colOff>952500</xdr:colOff>
          <xdr:row>49</xdr:row>
          <xdr:rowOff>485775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49</xdr:row>
          <xdr:rowOff>38100</xdr:rowOff>
        </xdr:from>
        <xdr:to>
          <xdr:col>0</xdr:col>
          <xdr:colOff>952500</xdr:colOff>
          <xdr:row>49</xdr:row>
          <xdr:rowOff>485775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49</xdr:row>
          <xdr:rowOff>38100</xdr:rowOff>
        </xdr:from>
        <xdr:to>
          <xdr:col>0</xdr:col>
          <xdr:colOff>952500</xdr:colOff>
          <xdr:row>49</xdr:row>
          <xdr:rowOff>485775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50</xdr:row>
          <xdr:rowOff>38100</xdr:rowOff>
        </xdr:from>
        <xdr:to>
          <xdr:col>0</xdr:col>
          <xdr:colOff>952500</xdr:colOff>
          <xdr:row>50</xdr:row>
          <xdr:rowOff>247650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50</xdr:row>
          <xdr:rowOff>28575</xdr:rowOff>
        </xdr:from>
        <xdr:to>
          <xdr:col>0</xdr:col>
          <xdr:colOff>1657350</xdr:colOff>
          <xdr:row>50</xdr:row>
          <xdr:rowOff>276225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50</xdr:row>
          <xdr:rowOff>38100</xdr:rowOff>
        </xdr:from>
        <xdr:to>
          <xdr:col>0</xdr:col>
          <xdr:colOff>952500</xdr:colOff>
          <xdr:row>50</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50</xdr:row>
          <xdr:rowOff>38100</xdr:rowOff>
        </xdr:from>
        <xdr:to>
          <xdr:col>0</xdr:col>
          <xdr:colOff>952500</xdr:colOff>
          <xdr:row>50</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50</xdr:row>
          <xdr:rowOff>38100</xdr:rowOff>
        </xdr:from>
        <xdr:to>
          <xdr:col>0</xdr:col>
          <xdr:colOff>952500</xdr:colOff>
          <xdr:row>50</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38100</xdr:rowOff>
        </xdr:from>
        <xdr:to>
          <xdr:col>8</xdr:col>
          <xdr:colOff>342900</xdr:colOff>
          <xdr:row>5</xdr:row>
          <xdr:rowOff>9525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1057275</xdr:colOff>
          <xdr:row>4</xdr:row>
          <xdr:rowOff>28575</xdr:rowOff>
        </xdr:from>
        <xdr:to>
          <xdr:col>9</xdr:col>
          <xdr:colOff>103094</xdr:colOff>
          <xdr:row>5</xdr:row>
          <xdr:rowOff>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38100</xdr:rowOff>
        </xdr:from>
        <xdr:to>
          <xdr:col>8</xdr:col>
          <xdr:colOff>342900</xdr:colOff>
          <xdr:row>5</xdr:row>
          <xdr:rowOff>9525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xdr:row>
          <xdr:rowOff>38100</xdr:rowOff>
        </xdr:from>
        <xdr:to>
          <xdr:col>8</xdr:col>
          <xdr:colOff>342900</xdr:colOff>
          <xdr:row>6</xdr:row>
          <xdr:rowOff>9525</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1057275</xdr:colOff>
          <xdr:row>5</xdr:row>
          <xdr:rowOff>28575</xdr:rowOff>
        </xdr:from>
        <xdr:to>
          <xdr:col>9</xdr:col>
          <xdr:colOff>103094</xdr:colOff>
          <xdr:row>6</xdr:row>
          <xdr:rowOff>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3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5</xdr:row>
          <xdr:rowOff>38100</xdr:rowOff>
        </xdr:from>
        <xdr:to>
          <xdr:col>8</xdr:col>
          <xdr:colOff>342900</xdr:colOff>
          <xdr:row>6</xdr:row>
          <xdr:rowOff>9525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3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5</xdr:row>
          <xdr:rowOff>38100</xdr:rowOff>
        </xdr:from>
        <xdr:to>
          <xdr:col>9</xdr:col>
          <xdr:colOff>226919</xdr:colOff>
          <xdr:row>6</xdr:row>
          <xdr:rowOff>9525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3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6</xdr:row>
          <xdr:rowOff>1752600</xdr:rowOff>
        </xdr:from>
        <xdr:to>
          <xdr:col>7</xdr:col>
          <xdr:colOff>1162050</xdr:colOff>
          <xdr:row>8</xdr:row>
          <xdr:rowOff>9525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1752600</xdr:rowOff>
        </xdr:from>
        <xdr:to>
          <xdr:col>7</xdr:col>
          <xdr:colOff>1162050</xdr:colOff>
          <xdr:row>10</xdr:row>
          <xdr:rowOff>9525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9</xdr:row>
          <xdr:rowOff>1752600</xdr:rowOff>
        </xdr:from>
        <xdr:to>
          <xdr:col>7</xdr:col>
          <xdr:colOff>1162050</xdr:colOff>
          <xdr:row>11</xdr:row>
          <xdr:rowOff>9525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10</xdr:row>
          <xdr:rowOff>1752600</xdr:rowOff>
        </xdr:from>
        <xdr:to>
          <xdr:col>7</xdr:col>
          <xdr:colOff>1162050</xdr:colOff>
          <xdr:row>12</xdr:row>
          <xdr:rowOff>9525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11</xdr:row>
          <xdr:rowOff>1752600</xdr:rowOff>
        </xdr:from>
        <xdr:to>
          <xdr:col>7</xdr:col>
          <xdr:colOff>1162050</xdr:colOff>
          <xdr:row>13</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xdr:row>
          <xdr:rowOff>0</xdr:rowOff>
        </xdr:from>
        <xdr:to>
          <xdr:col>7</xdr:col>
          <xdr:colOff>1162050</xdr:colOff>
          <xdr:row>16</xdr:row>
          <xdr:rowOff>219075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xdr:row>
          <xdr:rowOff>0</xdr:rowOff>
        </xdr:from>
        <xdr:to>
          <xdr:col>7</xdr:col>
          <xdr:colOff>1162050</xdr:colOff>
          <xdr:row>16</xdr:row>
          <xdr:rowOff>219075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16</xdr:row>
          <xdr:rowOff>0</xdr:rowOff>
        </xdr:from>
        <xdr:to>
          <xdr:col>7</xdr:col>
          <xdr:colOff>1162050</xdr:colOff>
          <xdr:row>16</xdr:row>
          <xdr:rowOff>219075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0</xdr:rowOff>
        </xdr:from>
        <xdr:to>
          <xdr:col>7</xdr:col>
          <xdr:colOff>819150</xdr:colOff>
          <xdr:row>17</xdr:row>
          <xdr:rowOff>219075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0</xdr:rowOff>
        </xdr:from>
        <xdr:to>
          <xdr:col>7</xdr:col>
          <xdr:colOff>904875</xdr:colOff>
          <xdr:row>17</xdr:row>
          <xdr:rowOff>219075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0</xdr:rowOff>
        </xdr:from>
        <xdr:to>
          <xdr:col>8</xdr:col>
          <xdr:colOff>647700</xdr:colOff>
          <xdr:row>10</xdr:row>
          <xdr:rowOff>9525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xdr:row>
          <xdr:rowOff>1762125</xdr:rowOff>
        </xdr:from>
        <xdr:to>
          <xdr:col>9</xdr:col>
          <xdr:colOff>600075</xdr:colOff>
          <xdr:row>11</xdr:row>
          <xdr:rowOff>9525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requests this 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3</xdr:row>
          <xdr:rowOff>76200</xdr:rowOff>
        </xdr:from>
        <xdr:to>
          <xdr:col>8</xdr:col>
          <xdr:colOff>219075</xdr:colOff>
          <xdr:row>3</xdr:row>
          <xdr:rowOff>266700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6</xdr:row>
          <xdr:rowOff>0</xdr:rowOff>
        </xdr:from>
        <xdr:to>
          <xdr:col>7</xdr:col>
          <xdr:colOff>1162050</xdr:colOff>
          <xdr:row>7</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xdr:row>
          <xdr:rowOff>0</xdr:rowOff>
        </xdr:from>
        <xdr:to>
          <xdr:col>9</xdr:col>
          <xdr:colOff>838200</xdr:colOff>
          <xdr:row>7</xdr:row>
          <xdr:rowOff>9525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requests were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6</xdr:row>
          <xdr:rowOff>1943100</xdr:rowOff>
        </xdr:from>
        <xdr:to>
          <xdr:col>9</xdr:col>
          <xdr:colOff>581025</xdr:colOff>
          <xdr:row>8</xdr:row>
          <xdr:rowOff>19050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requests this 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7</xdr:row>
          <xdr:rowOff>1752600</xdr:rowOff>
        </xdr:from>
        <xdr:to>
          <xdr:col>7</xdr:col>
          <xdr:colOff>1162050</xdr:colOff>
          <xdr:row>9</xdr:row>
          <xdr:rowOff>9525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7</xdr:row>
          <xdr:rowOff>1943100</xdr:rowOff>
        </xdr:from>
        <xdr:to>
          <xdr:col>9</xdr:col>
          <xdr:colOff>581025</xdr:colOff>
          <xdr:row>9</xdr:row>
          <xdr:rowOff>19050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requests this 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0</xdr:rowOff>
        </xdr:from>
        <xdr:to>
          <xdr:col>8</xdr:col>
          <xdr:colOff>647700</xdr:colOff>
          <xdr:row>11</xdr:row>
          <xdr:rowOff>9525</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1762125</xdr:rowOff>
        </xdr:from>
        <xdr:to>
          <xdr:col>9</xdr:col>
          <xdr:colOff>600075</xdr:colOff>
          <xdr:row>12</xdr:row>
          <xdr:rowOff>9525</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requests this quarter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0</xdr:rowOff>
        </xdr:from>
        <xdr:to>
          <xdr:col>8</xdr:col>
          <xdr:colOff>647700</xdr:colOff>
          <xdr:row>13</xdr:row>
          <xdr:rowOff>9525</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0</xdr:rowOff>
        </xdr:from>
        <xdr:to>
          <xdr:col>8</xdr:col>
          <xdr:colOff>647700</xdr:colOff>
          <xdr:row>16</xdr:row>
          <xdr:rowOff>219075</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0</xdr:rowOff>
        </xdr:from>
        <xdr:to>
          <xdr:col>8</xdr:col>
          <xdr:colOff>647700</xdr:colOff>
          <xdr:row>17</xdr:row>
          <xdr:rowOff>219075</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3</xdr:row>
          <xdr:rowOff>361950</xdr:rowOff>
        </xdr:from>
        <xdr:to>
          <xdr:col>7</xdr:col>
          <xdr:colOff>1152525</xdr:colOff>
          <xdr:row>3</xdr:row>
          <xdr:rowOff>581025</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3</xdr:row>
          <xdr:rowOff>76200</xdr:rowOff>
        </xdr:from>
        <xdr:to>
          <xdr:col>9</xdr:col>
          <xdr:colOff>438150</xdr:colOff>
          <xdr:row>3</xdr:row>
          <xdr:rowOff>266700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xdr:row>
          <xdr:rowOff>361950</xdr:rowOff>
        </xdr:from>
        <xdr:to>
          <xdr:col>9</xdr:col>
          <xdr:colOff>142875</xdr:colOff>
          <xdr:row>3</xdr:row>
          <xdr:rowOff>581025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4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3</xdr:row>
          <xdr:rowOff>76200</xdr:rowOff>
        </xdr:from>
        <xdr:to>
          <xdr:col>9</xdr:col>
          <xdr:colOff>438150</xdr:colOff>
          <xdr:row>3</xdr:row>
          <xdr:rowOff>266700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4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3</xdr:row>
          <xdr:rowOff>76200</xdr:rowOff>
        </xdr:from>
        <xdr:to>
          <xdr:col>10</xdr:col>
          <xdr:colOff>428625</xdr:colOff>
          <xdr:row>3</xdr:row>
          <xdr:rowOff>266700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4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3</xdr:row>
          <xdr:rowOff>361950</xdr:rowOff>
        </xdr:from>
        <xdr:to>
          <xdr:col>10</xdr:col>
          <xdr:colOff>123825</xdr:colOff>
          <xdr:row>3</xdr:row>
          <xdr:rowOff>581025</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4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13</xdr:row>
          <xdr:rowOff>76200</xdr:rowOff>
        </xdr:from>
        <xdr:to>
          <xdr:col>8</xdr:col>
          <xdr:colOff>219075</xdr:colOff>
          <xdr:row>13</xdr:row>
          <xdr:rowOff>266700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4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13</xdr:row>
          <xdr:rowOff>361950</xdr:rowOff>
        </xdr:from>
        <xdr:to>
          <xdr:col>7</xdr:col>
          <xdr:colOff>1152525</xdr:colOff>
          <xdr:row>13</xdr:row>
          <xdr:rowOff>581025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4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13</xdr:row>
          <xdr:rowOff>76200</xdr:rowOff>
        </xdr:from>
        <xdr:to>
          <xdr:col>9</xdr:col>
          <xdr:colOff>438150</xdr:colOff>
          <xdr:row>13</xdr:row>
          <xdr:rowOff>266700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4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13</xdr:row>
          <xdr:rowOff>361950</xdr:rowOff>
        </xdr:from>
        <xdr:to>
          <xdr:col>9</xdr:col>
          <xdr:colOff>142875</xdr:colOff>
          <xdr:row>13</xdr:row>
          <xdr:rowOff>581025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4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13</xdr:row>
          <xdr:rowOff>76200</xdr:rowOff>
        </xdr:from>
        <xdr:to>
          <xdr:col>9</xdr:col>
          <xdr:colOff>438150</xdr:colOff>
          <xdr:row>13</xdr:row>
          <xdr:rowOff>266700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4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13</xdr:row>
          <xdr:rowOff>76200</xdr:rowOff>
        </xdr:from>
        <xdr:to>
          <xdr:col>10</xdr:col>
          <xdr:colOff>428625</xdr:colOff>
          <xdr:row>13</xdr:row>
          <xdr:rowOff>266700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4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13</xdr:row>
          <xdr:rowOff>361950</xdr:rowOff>
        </xdr:from>
        <xdr:to>
          <xdr:col>10</xdr:col>
          <xdr:colOff>133350</xdr:colOff>
          <xdr:row>13</xdr:row>
          <xdr:rowOff>581025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4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3</xdr:row>
          <xdr:rowOff>180975</xdr:rowOff>
        </xdr:from>
        <xdr:to>
          <xdr:col>0</xdr:col>
          <xdr:colOff>981075</xdr:colOff>
          <xdr:row>3</xdr:row>
          <xdr:rowOff>390525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3</xdr:row>
          <xdr:rowOff>95250</xdr:rowOff>
        </xdr:from>
        <xdr:to>
          <xdr:col>0</xdr:col>
          <xdr:colOff>1647825</xdr:colOff>
          <xdr:row>4</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xdr:row>
          <xdr:rowOff>38100</xdr:rowOff>
        </xdr:from>
        <xdr:to>
          <xdr:col>0</xdr:col>
          <xdr:colOff>952500</xdr:colOff>
          <xdr:row>7</xdr:row>
          <xdr:rowOff>247650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7</xdr:row>
          <xdr:rowOff>28575</xdr:rowOff>
        </xdr:from>
        <xdr:to>
          <xdr:col>0</xdr:col>
          <xdr:colOff>1876425</xdr:colOff>
          <xdr:row>7</xdr:row>
          <xdr:rowOff>238125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xdr:row>
          <xdr:rowOff>38100</xdr:rowOff>
        </xdr:from>
        <xdr:to>
          <xdr:col>0</xdr:col>
          <xdr:colOff>952500</xdr:colOff>
          <xdr:row>7</xdr:row>
          <xdr:rowOff>247650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xdr:row>
          <xdr:rowOff>38100</xdr:rowOff>
        </xdr:from>
        <xdr:to>
          <xdr:col>0</xdr:col>
          <xdr:colOff>952500</xdr:colOff>
          <xdr:row>7</xdr:row>
          <xdr:rowOff>247650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xdr:row>
          <xdr:rowOff>38100</xdr:rowOff>
        </xdr:from>
        <xdr:to>
          <xdr:col>0</xdr:col>
          <xdr:colOff>952500</xdr:colOff>
          <xdr:row>7</xdr:row>
          <xdr:rowOff>247650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38100</xdr:rowOff>
        </xdr:from>
        <xdr:to>
          <xdr:col>0</xdr:col>
          <xdr:colOff>952500</xdr:colOff>
          <xdr:row>8</xdr:row>
          <xdr:rowOff>247650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8</xdr:row>
          <xdr:rowOff>28575</xdr:rowOff>
        </xdr:from>
        <xdr:to>
          <xdr:col>0</xdr:col>
          <xdr:colOff>1876425</xdr:colOff>
          <xdr:row>8</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38100</xdr:rowOff>
        </xdr:from>
        <xdr:to>
          <xdr:col>0</xdr:col>
          <xdr:colOff>952500</xdr:colOff>
          <xdr:row>8</xdr:row>
          <xdr:rowOff>247650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38100</xdr:rowOff>
        </xdr:from>
        <xdr:to>
          <xdr:col>0</xdr:col>
          <xdr:colOff>952500</xdr:colOff>
          <xdr:row>8</xdr:row>
          <xdr:rowOff>247650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xdr:row>
          <xdr:rowOff>38100</xdr:rowOff>
        </xdr:from>
        <xdr:to>
          <xdr:col>0</xdr:col>
          <xdr:colOff>952500</xdr:colOff>
          <xdr:row>8</xdr:row>
          <xdr:rowOff>247650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38100</xdr:rowOff>
        </xdr:from>
        <xdr:to>
          <xdr:col>0</xdr:col>
          <xdr:colOff>952500</xdr:colOff>
          <xdr:row>9</xdr:row>
          <xdr:rowOff>247650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9</xdr:row>
          <xdr:rowOff>28575</xdr:rowOff>
        </xdr:from>
        <xdr:to>
          <xdr:col>0</xdr:col>
          <xdr:colOff>1876425</xdr:colOff>
          <xdr:row>9</xdr:row>
          <xdr:rowOff>238125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38100</xdr:rowOff>
        </xdr:from>
        <xdr:to>
          <xdr:col>0</xdr:col>
          <xdr:colOff>952500</xdr:colOff>
          <xdr:row>9</xdr:row>
          <xdr:rowOff>247650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38100</xdr:rowOff>
        </xdr:from>
        <xdr:to>
          <xdr:col>0</xdr:col>
          <xdr:colOff>952500</xdr:colOff>
          <xdr:row>9</xdr:row>
          <xdr:rowOff>247650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xdr:row>
          <xdr:rowOff>38100</xdr:rowOff>
        </xdr:from>
        <xdr:to>
          <xdr:col>0</xdr:col>
          <xdr:colOff>952500</xdr:colOff>
          <xdr:row>9</xdr:row>
          <xdr:rowOff>247650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38100</xdr:rowOff>
        </xdr:from>
        <xdr:to>
          <xdr:col>0</xdr:col>
          <xdr:colOff>952500</xdr:colOff>
          <xdr:row>10</xdr:row>
          <xdr:rowOff>247650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10</xdr:row>
          <xdr:rowOff>28575</xdr:rowOff>
        </xdr:from>
        <xdr:to>
          <xdr:col>0</xdr:col>
          <xdr:colOff>1876425</xdr:colOff>
          <xdr:row>10</xdr:row>
          <xdr:rowOff>238125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38100</xdr:rowOff>
        </xdr:from>
        <xdr:to>
          <xdr:col>0</xdr:col>
          <xdr:colOff>952500</xdr:colOff>
          <xdr:row>10</xdr:row>
          <xdr:rowOff>247650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38100</xdr:rowOff>
        </xdr:from>
        <xdr:to>
          <xdr:col>0</xdr:col>
          <xdr:colOff>952500</xdr:colOff>
          <xdr:row>10</xdr:row>
          <xdr:rowOff>247650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xdr:row>
          <xdr:rowOff>38100</xdr:rowOff>
        </xdr:from>
        <xdr:to>
          <xdr:col>0</xdr:col>
          <xdr:colOff>952500</xdr:colOff>
          <xdr:row>10</xdr:row>
          <xdr:rowOff>247650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38100</xdr:rowOff>
        </xdr:from>
        <xdr:to>
          <xdr:col>0</xdr:col>
          <xdr:colOff>952500</xdr:colOff>
          <xdr:row>11</xdr:row>
          <xdr:rowOff>247650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11</xdr:row>
          <xdr:rowOff>28575</xdr:rowOff>
        </xdr:from>
        <xdr:to>
          <xdr:col>0</xdr:col>
          <xdr:colOff>1876425</xdr:colOff>
          <xdr:row>11</xdr:row>
          <xdr:rowOff>238125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38100</xdr:rowOff>
        </xdr:from>
        <xdr:to>
          <xdr:col>0</xdr:col>
          <xdr:colOff>952500</xdr:colOff>
          <xdr:row>11</xdr:row>
          <xdr:rowOff>247650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38100</xdr:rowOff>
        </xdr:from>
        <xdr:to>
          <xdr:col>0</xdr:col>
          <xdr:colOff>952500</xdr:colOff>
          <xdr:row>11</xdr:row>
          <xdr:rowOff>247650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xdr:row>
          <xdr:rowOff>38100</xdr:rowOff>
        </xdr:from>
        <xdr:to>
          <xdr:col>0</xdr:col>
          <xdr:colOff>952500</xdr:colOff>
          <xdr:row>11</xdr:row>
          <xdr:rowOff>247650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xdr:row>
          <xdr:rowOff>180975</xdr:rowOff>
        </xdr:from>
        <xdr:to>
          <xdr:col>0</xdr:col>
          <xdr:colOff>981075</xdr:colOff>
          <xdr:row>4</xdr:row>
          <xdr:rowOff>390525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4</xdr:row>
          <xdr:rowOff>95250</xdr:rowOff>
        </xdr:from>
        <xdr:to>
          <xdr:col>0</xdr:col>
          <xdr:colOff>1647825</xdr:colOff>
          <xdr:row>4</xdr:row>
          <xdr:rowOff>466725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5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xdr:row>
          <xdr:rowOff>180975</xdr:rowOff>
        </xdr:from>
        <xdr:to>
          <xdr:col>0</xdr:col>
          <xdr:colOff>981075</xdr:colOff>
          <xdr:row>5</xdr:row>
          <xdr:rowOff>390525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5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1133475</xdr:colOff>
          <xdr:row>5</xdr:row>
          <xdr:rowOff>95250</xdr:rowOff>
        </xdr:from>
        <xdr:to>
          <xdr:col>0</xdr:col>
          <xdr:colOff>1647825</xdr:colOff>
          <xdr:row>5</xdr:row>
          <xdr:rowOff>466725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5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647700</xdr:colOff>
          <xdr:row>2</xdr:row>
          <xdr:rowOff>47625</xdr:rowOff>
        </xdr:from>
        <xdr:to>
          <xdr:col>0</xdr:col>
          <xdr:colOff>1047750</xdr:colOff>
          <xdr:row>3</xdr:row>
          <xdr:rowOff>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5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1019175</xdr:colOff>
          <xdr:row>3</xdr:row>
          <xdr:rowOff>123825</xdr:rowOff>
        </xdr:from>
        <xdr:to>
          <xdr:col>7</xdr:col>
          <xdr:colOff>1181100</xdr:colOff>
          <xdr:row>3</xdr:row>
          <xdr:rowOff>333375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will not be completing the EEO Table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819150</xdr:colOff>
          <xdr:row>21</xdr:row>
          <xdr:rowOff>76200</xdr:rowOff>
        </xdr:from>
        <xdr:to>
          <xdr:col>10</xdr:col>
          <xdr:colOff>676275</xdr:colOff>
          <xdr:row>21</xdr:row>
          <xdr:rowOff>314325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 Certify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xdr:row>
          <xdr:rowOff>152400</xdr:rowOff>
        </xdr:from>
        <xdr:to>
          <xdr:col>8</xdr:col>
          <xdr:colOff>847725</xdr:colOff>
          <xdr:row>1</xdr:row>
          <xdr:rowOff>361950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xdr:row>
          <xdr:rowOff>19050</xdr:rowOff>
        </xdr:from>
        <xdr:to>
          <xdr:col>9</xdr:col>
          <xdr:colOff>400050</xdr:colOff>
          <xdr:row>1</xdr:row>
          <xdr:rowOff>504825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No construction started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1</xdr:row>
          <xdr:rowOff>95250</xdr:rowOff>
        </xdr:from>
        <xdr:to>
          <xdr:col>10</xdr:col>
          <xdr:colOff>142875</xdr:colOff>
          <xdr:row>1</xdr:row>
          <xdr:rowOff>485775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219075</xdr:rowOff>
        </xdr:from>
        <xdr:to>
          <xdr:col>10</xdr:col>
          <xdr:colOff>990600</xdr:colOff>
          <xdr:row>7</xdr:row>
          <xdr:rowOff>209550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523875</xdr:rowOff>
        </xdr:from>
        <xdr:to>
          <xdr:col>10</xdr:col>
          <xdr:colOff>1000125</xdr:colOff>
          <xdr:row>10</xdr:row>
          <xdr:rowOff>95250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2</xdr:row>
          <xdr:rowOff>142875</xdr:rowOff>
        </xdr:from>
        <xdr:to>
          <xdr:col>9</xdr:col>
          <xdr:colOff>28575</xdr:colOff>
          <xdr:row>2</xdr:row>
          <xdr:rowOff>352425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714375</xdr:colOff>
          <xdr:row>2</xdr:row>
          <xdr:rowOff>95250</xdr:rowOff>
        </xdr:from>
        <xdr:to>
          <xdr:col>10</xdr:col>
          <xdr:colOff>104775</xdr:colOff>
          <xdr:row>3</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8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vana Harrington" id="{18AF5C68-6952-4E9B-916F-DC0EF2F5ACCE}" userId="S::Ivana.Harrington@hornellp.com::cf2f06ff-59e4-4b52-ab8e-0623deeccbe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0-09-10T05:15:24.23" personId="{18AF5C68-6952-4E9B-916F-DC0EF2F5ACCE}" id="{5C55C278-AC06-40F9-97B2-8691F8D124FD}">
    <text>New Hire refers to a
person who is not on the contractor’s or recipient’s payroll for employment
at the time of selection for the Section 3 covered award or at the time of
receipt of Section 3 covered assistance.</text>
  </threadedComment>
  <threadedComment ref="C6" dT="2020-09-10T05:16:28.70" personId="{18AF5C68-6952-4E9B-916F-DC0EF2F5ACCE}" id="{CDFA4ED6-FECC-4D07-BDA1-270C4CDB1CA0}">
    <text>Section 3 new
hire refers to a Section 3 resident who is not on the contractor’s or recipient’s
payroll for employment at the time of selection for the Section 3 covered
award or at the time of receipt of Section 3 covered assistance.</text>
  </threadedComment>
  <threadedComment ref="D6" dT="2020-09-10T05:26:34.49" personId="{18AF5C68-6952-4E9B-916F-DC0EF2F5ACCE}" id="{E18DCC2B-369F-4EE2-BD2C-34FBB9AC6718}">
    <text>This is autocalculated: the percentage of all the staff hours of new hires (Section
3 residents) in connection with this award.</text>
  </threadedComment>
  <threadedComment ref="E6" dT="2020-09-10T05:23:58.05" personId="{18AF5C68-6952-4E9B-916F-DC0EF2F5ACCE}" id="{34A9B07F-7384-4A5C-945A-9FA2339873E7}">
    <text>Enter the number of Section 3 residents that were employed and
trained in connection with this award.</text>
  </threadedComment>
  <threadedComment ref="H6" dT="2020-09-10T05:26:02.53" personId="{18AF5C68-6952-4E9B-916F-DC0EF2F5ACCE}" id="{29F0F1B9-1D40-423E-8420-6236A3AD018B}">
    <text>This is autocalculated: the percentage of the total staff hours worked for Section
3 employees and trainees (including new hires) connected with this award.
Include staff hours for part-time and full-time positions.</text>
  </threadedComment>
  <threadedComment ref="A33" dT="2020-09-10T05:53:24.09" personId="{18AF5C68-6952-4E9B-916F-DC0EF2F5ACCE}" id="{46618D11-3250-4785-B0D7-8B1A0EF87F0F}">
    <text>Enter the total dollar amount of contracts connected with this
project/program that were awarded to Section 3 businesses. Complete column B1, the total sum will be added to this box</text>
  </threadedComment>
  <threadedComment ref="A34" dT="2020-09-10T05:53:46.58" personId="{18AF5C68-6952-4E9B-916F-DC0EF2F5ACCE}" id="{13142FCE-37CF-41C8-AFCC-B40C1E57CA93}">
    <text>This will be auto calculated. The percentage of the total dollar amount of contracts
connected with this project/program awarded to Section 3 businesses.</text>
  </threadedComment>
  <threadedComment ref="A35" dT="2020-09-10T05:54:04.00" personId="{18AF5C68-6952-4E9B-916F-DC0EF2F5ACCE}" id="{6910B326-03CB-486D-A4F2-5EB0906153BE}">
    <text>Enter the number of Section 3 businesses receiving awards. This should reflect the number of row entries below.</text>
  </threadedComment>
  <threadedComment ref="D36" dT="2021-02-02T18:20:27.72" personId="{18AF5C68-6952-4E9B-916F-DC0EF2F5ACCE}" id="{9F3DDCAF-69F5-41E1-B3F9-32E92EF9AAE1}">
    <text>If you have none, Please mark "0" zero to indicate.</text>
  </threadedComment>
  <threadedComment ref="H36" dT="2021-02-02T18:20:33.12" personId="{18AF5C68-6952-4E9B-916F-DC0EF2F5ACCE}" id="{D718BC3A-6348-4CE2-B876-8A1708AEFE9B}">
    <text>If you have none, Please mark "0" zero to indicate.</text>
  </threadedComment>
  <threadedComment ref="A52" dT="2020-09-10T06:21:24.12" personId="{18AF5C68-6952-4E9B-916F-DC0EF2F5ACCE}" id="{B71D3ED2-C83F-42D4-82C3-7B484F3C2842}">
    <text>Enter the total dollar amount of all contacts awarded on the project/
program.</text>
  </threadedComment>
  <threadedComment ref="A53" dT="2020-09-10T06:23:00.60" personId="{18AF5C68-6952-4E9B-916F-DC0EF2F5ACCE}" id="{13A52C71-EA03-4CD4-8F47-12B15F359269}">
    <text>This is autocalculated. Complete B1 Below. the total dollar amount of contracts connected with this project
awarded to Section 3 businesses.</text>
  </threadedComment>
  <threadedComment ref="A54" dT="2020-09-10T06:23:25.94" personId="{18AF5C68-6952-4E9B-916F-DC0EF2F5ACCE}" id="{86A0FEB6-CCE3-46C8-9AAB-93E9E831B1D0}">
    <text>This is auto calculated. The percentage of the total dollar amount of contracts
connected with this project/program awarded to Section 3 businesses</text>
  </threadedComment>
  <threadedComment ref="A55" dT="2020-09-10T06:23:43.89" personId="{18AF5C68-6952-4E9B-916F-DC0EF2F5ACCE}" id="{D8550FC9-DF2A-46A3-8797-5226C3D02E5D}">
    <text>Enter the number of Section 3 businesses receiving awards.</text>
  </threadedComment>
  <threadedComment ref="D56" dT="2021-02-02T18:20:41.30" personId="{18AF5C68-6952-4E9B-916F-DC0EF2F5ACCE}" id="{1734A9CF-2663-4FB4-A577-21ADB6151AF3}">
    <text>If you have none, Please mark "0" zero to indicate.</text>
  </threadedComment>
  <threadedComment ref="H56" dT="2021-02-02T18:20:45.95" personId="{18AF5C68-6952-4E9B-916F-DC0EF2F5ACCE}" id="{F2A6D399-77E0-430C-A4AF-3F96B61E92E4}">
    <text>If you have none, Please mark "0" zero to indicate.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58.xml"/><Relationship Id="rId117" Type="http://schemas.openxmlformats.org/officeDocument/2006/relationships/ctrlProp" Target="../ctrlProps/ctrlProp149.xml"/><Relationship Id="rId21" Type="http://schemas.openxmlformats.org/officeDocument/2006/relationships/ctrlProp" Target="../ctrlProps/ctrlProp53.xml"/><Relationship Id="rId42" Type="http://schemas.openxmlformats.org/officeDocument/2006/relationships/ctrlProp" Target="../ctrlProps/ctrlProp74.xml"/><Relationship Id="rId47" Type="http://schemas.openxmlformats.org/officeDocument/2006/relationships/ctrlProp" Target="../ctrlProps/ctrlProp79.xml"/><Relationship Id="rId63" Type="http://schemas.openxmlformats.org/officeDocument/2006/relationships/ctrlProp" Target="../ctrlProps/ctrlProp95.xml"/><Relationship Id="rId68" Type="http://schemas.openxmlformats.org/officeDocument/2006/relationships/ctrlProp" Target="../ctrlProps/ctrlProp100.xml"/><Relationship Id="rId84" Type="http://schemas.openxmlformats.org/officeDocument/2006/relationships/ctrlProp" Target="../ctrlProps/ctrlProp116.xml"/><Relationship Id="rId89" Type="http://schemas.openxmlformats.org/officeDocument/2006/relationships/ctrlProp" Target="../ctrlProps/ctrlProp121.xml"/><Relationship Id="rId112" Type="http://schemas.openxmlformats.org/officeDocument/2006/relationships/ctrlProp" Target="../ctrlProps/ctrlProp144.xml"/><Relationship Id="rId16" Type="http://schemas.openxmlformats.org/officeDocument/2006/relationships/ctrlProp" Target="../ctrlProps/ctrlProp48.xml"/><Relationship Id="rId107" Type="http://schemas.openxmlformats.org/officeDocument/2006/relationships/ctrlProp" Target="../ctrlProps/ctrlProp139.xml"/><Relationship Id="rId11" Type="http://schemas.openxmlformats.org/officeDocument/2006/relationships/ctrlProp" Target="../ctrlProps/ctrlProp43.xml"/><Relationship Id="rId32" Type="http://schemas.openxmlformats.org/officeDocument/2006/relationships/ctrlProp" Target="../ctrlProps/ctrlProp64.xml"/><Relationship Id="rId37" Type="http://schemas.openxmlformats.org/officeDocument/2006/relationships/ctrlProp" Target="../ctrlProps/ctrlProp69.xml"/><Relationship Id="rId53" Type="http://schemas.openxmlformats.org/officeDocument/2006/relationships/ctrlProp" Target="../ctrlProps/ctrlProp85.xml"/><Relationship Id="rId58" Type="http://schemas.openxmlformats.org/officeDocument/2006/relationships/ctrlProp" Target="../ctrlProps/ctrlProp90.xml"/><Relationship Id="rId74" Type="http://schemas.openxmlformats.org/officeDocument/2006/relationships/ctrlProp" Target="../ctrlProps/ctrlProp106.xml"/><Relationship Id="rId79" Type="http://schemas.openxmlformats.org/officeDocument/2006/relationships/ctrlProp" Target="../ctrlProps/ctrlProp111.xml"/><Relationship Id="rId102" Type="http://schemas.openxmlformats.org/officeDocument/2006/relationships/ctrlProp" Target="../ctrlProps/ctrlProp134.xml"/><Relationship Id="rId123" Type="http://schemas.openxmlformats.org/officeDocument/2006/relationships/ctrlProp" Target="../ctrlProps/ctrlProp155.xml"/><Relationship Id="rId5" Type="http://schemas.openxmlformats.org/officeDocument/2006/relationships/ctrlProp" Target="../ctrlProps/ctrlProp37.xml"/><Relationship Id="rId90" Type="http://schemas.openxmlformats.org/officeDocument/2006/relationships/ctrlProp" Target="../ctrlProps/ctrlProp122.xml"/><Relationship Id="rId95" Type="http://schemas.openxmlformats.org/officeDocument/2006/relationships/ctrlProp" Target="../ctrlProps/ctrlProp127.xml"/><Relationship Id="rId19" Type="http://schemas.openxmlformats.org/officeDocument/2006/relationships/ctrlProp" Target="../ctrlProps/ctrlProp5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trlProp" Target="../ctrlProps/ctrlProp109.xml"/><Relationship Id="rId100" Type="http://schemas.openxmlformats.org/officeDocument/2006/relationships/ctrlProp" Target="../ctrlProps/ctrlProp132.xml"/><Relationship Id="rId105" Type="http://schemas.openxmlformats.org/officeDocument/2006/relationships/ctrlProp" Target="../ctrlProps/ctrlProp137.xml"/><Relationship Id="rId113" Type="http://schemas.openxmlformats.org/officeDocument/2006/relationships/ctrlProp" Target="../ctrlProps/ctrlProp145.xml"/><Relationship Id="rId118" Type="http://schemas.openxmlformats.org/officeDocument/2006/relationships/ctrlProp" Target="../ctrlProps/ctrlProp150.xml"/><Relationship Id="rId126" Type="http://schemas.openxmlformats.org/officeDocument/2006/relationships/comments" Target="../comments1.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80" Type="http://schemas.openxmlformats.org/officeDocument/2006/relationships/ctrlProp" Target="../ctrlProps/ctrlProp112.xml"/><Relationship Id="rId85" Type="http://schemas.openxmlformats.org/officeDocument/2006/relationships/ctrlProp" Target="../ctrlProps/ctrlProp117.xml"/><Relationship Id="rId93" Type="http://schemas.openxmlformats.org/officeDocument/2006/relationships/ctrlProp" Target="../ctrlProps/ctrlProp125.xml"/><Relationship Id="rId98" Type="http://schemas.openxmlformats.org/officeDocument/2006/relationships/ctrlProp" Target="../ctrlProps/ctrlProp130.xml"/><Relationship Id="rId121" Type="http://schemas.openxmlformats.org/officeDocument/2006/relationships/ctrlProp" Target="../ctrlProps/ctrlProp153.xml"/><Relationship Id="rId3" Type="http://schemas.openxmlformats.org/officeDocument/2006/relationships/vmlDrawing" Target="../drawings/vmlDrawing2.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103" Type="http://schemas.openxmlformats.org/officeDocument/2006/relationships/ctrlProp" Target="../ctrlProps/ctrlProp135.xml"/><Relationship Id="rId108" Type="http://schemas.openxmlformats.org/officeDocument/2006/relationships/ctrlProp" Target="../ctrlProps/ctrlProp140.xml"/><Relationship Id="rId116" Type="http://schemas.openxmlformats.org/officeDocument/2006/relationships/ctrlProp" Target="../ctrlProps/ctrlProp148.xml"/><Relationship Id="rId124" Type="http://schemas.openxmlformats.org/officeDocument/2006/relationships/ctrlProp" Target="../ctrlProps/ctrlProp156.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83" Type="http://schemas.openxmlformats.org/officeDocument/2006/relationships/ctrlProp" Target="../ctrlProps/ctrlProp115.xml"/><Relationship Id="rId88" Type="http://schemas.openxmlformats.org/officeDocument/2006/relationships/ctrlProp" Target="../ctrlProps/ctrlProp120.xml"/><Relationship Id="rId91" Type="http://schemas.openxmlformats.org/officeDocument/2006/relationships/ctrlProp" Target="../ctrlProps/ctrlProp123.xml"/><Relationship Id="rId96" Type="http://schemas.openxmlformats.org/officeDocument/2006/relationships/ctrlProp" Target="../ctrlProps/ctrlProp128.xml"/><Relationship Id="rId111" Type="http://schemas.openxmlformats.org/officeDocument/2006/relationships/ctrlProp" Target="../ctrlProps/ctrlProp143.xml"/><Relationship Id="rId1" Type="http://schemas.openxmlformats.org/officeDocument/2006/relationships/printerSettings" Target="../printerSettings/printerSettings3.bin"/><Relationship Id="rId6" Type="http://schemas.openxmlformats.org/officeDocument/2006/relationships/ctrlProp" Target="../ctrlProps/ctrlProp38.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106" Type="http://schemas.openxmlformats.org/officeDocument/2006/relationships/ctrlProp" Target="../ctrlProps/ctrlProp138.xml"/><Relationship Id="rId114" Type="http://schemas.openxmlformats.org/officeDocument/2006/relationships/ctrlProp" Target="../ctrlProps/ctrlProp146.xml"/><Relationship Id="rId119" Type="http://schemas.openxmlformats.org/officeDocument/2006/relationships/ctrlProp" Target="../ctrlProps/ctrlProp151.xml"/><Relationship Id="rId127" Type="http://schemas.microsoft.com/office/2017/10/relationships/threadedComment" Target="../threadedComments/threadedComment1.xml"/><Relationship Id="rId10" Type="http://schemas.openxmlformats.org/officeDocument/2006/relationships/ctrlProp" Target="../ctrlProps/ctrlProp42.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81" Type="http://schemas.openxmlformats.org/officeDocument/2006/relationships/ctrlProp" Target="../ctrlProps/ctrlProp113.xml"/><Relationship Id="rId86" Type="http://schemas.openxmlformats.org/officeDocument/2006/relationships/ctrlProp" Target="../ctrlProps/ctrlProp118.xml"/><Relationship Id="rId94" Type="http://schemas.openxmlformats.org/officeDocument/2006/relationships/ctrlProp" Target="../ctrlProps/ctrlProp126.xml"/><Relationship Id="rId99" Type="http://schemas.openxmlformats.org/officeDocument/2006/relationships/ctrlProp" Target="../ctrlProps/ctrlProp131.xml"/><Relationship Id="rId101" Type="http://schemas.openxmlformats.org/officeDocument/2006/relationships/ctrlProp" Target="../ctrlProps/ctrlProp133.xml"/><Relationship Id="rId122" Type="http://schemas.openxmlformats.org/officeDocument/2006/relationships/ctrlProp" Target="../ctrlProps/ctrlProp154.xml"/><Relationship Id="rId4" Type="http://schemas.openxmlformats.org/officeDocument/2006/relationships/ctrlProp" Target="../ctrlProps/ctrlProp36.xml"/><Relationship Id="rId9" Type="http://schemas.openxmlformats.org/officeDocument/2006/relationships/ctrlProp" Target="../ctrlProps/ctrlProp41.xml"/><Relationship Id="rId13" Type="http://schemas.openxmlformats.org/officeDocument/2006/relationships/ctrlProp" Target="../ctrlProps/ctrlProp45.xml"/><Relationship Id="rId18" Type="http://schemas.openxmlformats.org/officeDocument/2006/relationships/ctrlProp" Target="../ctrlProps/ctrlProp50.xml"/><Relationship Id="rId39" Type="http://schemas.openxmlformats.org/officeDocument/2006/relationships/ctrlProp" Target="../ctrlProps/ctrlProp71.xml"/><Relationship Id="rId109" Type="http://schemas.openxmlformats.org/officeDocument/2006/relationships/ctrlProp" Target="../ctrlProps/ctrlProp141.xml"/><Relationship Id="rId34" Type="http://schemas.openxmlformats.org/officeDocument/2006/relationships/ctrlProp" Target="../ctrlProps/ctrlProp66.xml"/><Relationship Id="rId50" Type="http://schemas.openxmlformats.org/officeDocument/2006/relationships/ctrlProp" Target="../ctrlProps/ctrlProp82.xml"/><Relationship Id="rId55" Type="http://schemas.openxmlformats.org/officeDocument/2006/relationships/ctrlProp" Target="../ctrlProps/ctrlProp87.xml"/><Relationship Id="rId76" Type="http://schemas.openxmlformats.org/officeDocument/2006/relationships/ctrlProp" Target="../ctrlProps/ctrlProp108.xml"/><Relationship Id="rId97" Type="http://schemas.openxmlformats.org/officeDocument/2006/relationships/ctrlProp" Target="../ctrlProps/ctrlProp129.xml"/><Relationship Id="rId104" Type="http://schemas.openxmlformats.org/officeDocument/2006/relationships/ctrlProp" Target="../ctrlProps/ctrlProp136.xml"/><Relationship Id="rId120" Type="http://schemas.openxmlformats.org/officeDocument/2006/relationships/ctrlProp" Target="../ctrlProps/ctrlProp152.xml"/><Relationship Id="rId125" Type="http://schemas.openxmlformats.org/officeDocument/2006/relationships/ctrlProp" Target="../ctrlProps/ctrlProp157.xml"/><Relationship Id="rId7" Type="http://schemas.openxmlformats.org/officeDocument/2006/relationships/ctrlProp" Target="../ctrlProps/ctrlProp39.xml"/><Relationship Id="rId71" Type="http://schemas.openxmlformats.org/officeDocument/2006/relationships/ctrlProp" Target="../ctrlProps/ctrlProp103.xml"/><Relationship Id="rId92" Type="http://schemas.openxmlformats.org/officeDocument/2006/relationships/ctrlProp" Target="../ctrlProps/ctrlProp124.xml"/><Relationship Id="rId2" Type="http://schemas.openxmlformats.org/officeDocument/2006/relationships/drawing" Target="../drawings/drawing3.xml"/><Relationship Id="rId29" Type="http://schemas.openxmlformats.org/officeDocument/2006/relationships/ctrlProp" Target="../ctrlProps/ctrlProp61.xml"/><Relationship Id="rId24" Type="http://schemas.openxmlformats.org/officeDocument/2006/relationships/ctrlProp" Target="../ctrlProps/ctrlProp56.xml"/><Relationship Id="rId40" Type="http://schemas.openxmlformats.org/officeDocument/2006/relationships/ctrlProp" Target="../ctrlProps/ctrlProp72.xml"/><Relationship Id="rId45" Type="http://schemas.openxmlformats.org/officeDocument/2006/relationships/ctrlProp" Target="../ctrlProps/ctrlProp77.xml"/><Relationship Id="rId66" Type="http://schemas.openxmlformats.org/officeDocument/2006/relationships/ctrlProp" Target="../ctrlProps/ctrlProp98.xml"/><Relationship Id="rId87" Type="http://schemas.openxmlformats.org/officeDocument/2006/relationships/ctrlProp" Target="../ctrlProps/ctrlProp119.xml"/><Relationship Id="rId110" Type="http://schemas.openxmlformats.org/officeDocument/2006/relationships/ctrlProp" Target="../ctrlProps/ctrlProp142.xml"/><Relationship Id="rId115" Type="http://schemas.openxmlformats.org/officeDocument/2006/relationships/ctrlProp" Target="../ctrlProps/ctrlProp147.xml"/><Relationship Id="rId61" Type="http://schemas.openxmlformats.org/officeDocument/2006/relationships/ctrlProp" Target="../ctrlProps/ctrlProp93.xml"/><Relationship Id="rId82" Type="http://schemas.openxmlformats.org/officeDocument/2006/relationships/ctrlProp" Target="../ctrlProps/ctrlProp11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9" Type="http://schemas.openxmlformats.org/officeDocument/2006/relationships/ctrlProp" Target="../ctrlProps/ctrlProp193.xml"/><Relationship Id="rId21" Type="http://schemas.openxmlformats.org/officeDocument/2006/relationships/ctrlProp" Target="../ctrlProps/ctrlProp175.xml"/><Relationship Id="rId34" Type="http://schemas.openxmlformats.org/officeDocument/2006/relationships/ctrlProp" Target="../ctrlProps/ctrlProp188.xml"/><Relationship Id="rId42" Type="http://schemas.openxmlformats.org/officeDocument/2006/relationships/ctrlProp" Target="../ctrlProps/ctrlProp196.xml"/><Relationship Id="rId47" Type="http://schemas.openxmlformats.org/officeDocument/2006/relationships/ctrlProp" Target="../ctrlProps/ctrlProp201.xml"/><Relationship Id="rId50" Type="http://schemas.openxmlformats.org/officeDocument/2006/relationships/ctrlProp" Target="../ctrlProps/ctrlProp204.xml"/><Relationship Id="rId55" Type="http://schemas.openxmlformats.org/officeDocument/2006/relationships/ctrlProp" Target="../ctrlProps/ctrlProp209.xml"/><Relationship Id="rId63" Type="http://schemas.openxmlformats.org/officeDocument/2006/relationships/ctrlProp" Target="../ctrlProps/ctrlProp217.xml"/><Relationship Id="rId7" Type="http://schemas.openxmlformats.org/officeDocument/2006/relationships/ctrlProp" Target="../ctrlProps/ctrlProp161.xml"/><Relationship Id="rId2" Type="http://schemas.openxmlformats.org/officeDocument/2006/relationships/drawing" Target="../drawings/drawing4.xml"/><Relationship Id="rId16" Type="http://schemas.openxmlformats.org/officeDocument/2006/relationships/ctrlProp" Target="../ctrlProps/ctrlProp170.xml"/><Relationship Id="rId20" Type="http://schemas.openxmlformats.org/officeDocument/2006/relationships/ctrlProp" Target="../ctrlProps/ctrlProp174.xml"/><Relationship Id="rId29" Type="http://schemas.openxmlformats.org/officeDocument/2006/relationships/ctrlProp" Target="../ctrlProps/ctrlProp183.xml"/><Relationship Id="rId41" Type="http://schemas.openxmlformats.org/officeDocument/2006/relationships/ctrlProp" Target="../ctrlProps/ctrlProp195.xml"/><Relationship Id="rId54" Type="http://schemas.openxmlformats.org/officeDocument/2006/relationships/ctrlProp" Target="../ctrlProps/ctrlProp208.xml"/><Relationship Id="rId62" Type="http://schemas.openxmlformats.org/officeDocument/2006/relationships/ctrlProp" Target="../ctrlProps/ctrlProp216.xml"/><Relationship Id="rId1" Type="http://schemas.openxmlformats.org/officeDocument/2006/relationships/printerSettings" Target="../printerSettings/printerSettings4.bin"/><Relationship Id="rId6" Type="http://schemas.openxmlformats.org/officeDocument/2006/relationships/ctrlProp" Target="../ctrlProps/ctrlProp160.xml"/><Relationship Id="rId11" Type="http://schemas.openxmlformats.org/officeDocument/2006/relationships/ctrlProp" Target="../ctrlProps/ctrlProp165.xml"/><Relationship Id="rId24" Type="http://schemas.openxmlformats.org/officeDocument/2006/relationships/ctrlProp" Target="../ctrlProps/ctrlProp178.xml"/><Relationship Id="rId32" Type="http://schemas.openxmlformats.org/officeDocument/2006/relationships/ctrlProp" Target="../ctrlProps/ctrlProp186.xml"/><Relationship Id="rId37" Type="http://schemas.openxmlformats.org/officeDocument/2006/relationships/ctrlProp" Target="../ctrlProps/ctrlProp191.xml"/><Relationship Id="rId40" Type="http://schemas.openxmlformats.org/officeDocument/2006/relationships/ctrlProp" Target="../ctrlProps/ctrlProp194.xml"/><Relationship Id="rId45" Type="http://schemas.openxmlformats.org/officeDocument/2006/relationships/ctrlProp" Target="../ctrlProps/ctrlProp199.xml"/><Relationship Id="rId53" Type="http://schemas.openxmlformats.org/officeDocument/2006/relationships/ctrlProp" Target="../ctrlProps/ctrlProp207.xml"/><Relationship Id="rId58" Type="http://schemas.openxmlformats.org/officeDocument/2006/relationships/ctrlProp" Target="../ctrlProps/ctrlProp212.xml"/><Relationship Id="rId66" Type="http://schemas.openxmlformats.org/officeDocument/2006/relationships/ctrlProp" Target="../ctrlProps/ctrlProp220.xml"/><Relationship Id="rId5" Type="http://schemas.openxmlformats.org/officeDocument/2006/relationships/ctrlProp" Target="../ctrlProps/ctrlProp159.xml"/><Relationship Id="rId15" Type="http://schemas.openxmlformats.org/officeDocument/2006/relationships/ctrlProp" Target="../ctrlProps/ctrlProp169.xml"/><Relationship Id="rId23" Type="http://schemas.openxmlformats.org/officeDocument/2006/relationships/ctrlProp" Target="../ctrlProps/ctrlProp177.xml"/><Relationship Id="rId28" Type="http://schemas.openxmlformats.org/officeDocument/2006/relationships/ctrlProp" Target="../ctrlProps/ctrlProp182.xml"/><Relationship Id="rId36" Type="http://schemas.openxmlformats.org/officeDocument/2006/relationships/ctrlProp" Target="../ctrlProps/ctrlProp190.xml"/><Relationship Id="rId49" Type="http://schemas.openxmlformats.org/officeDocument/2006/relationships/ctrlProp" Target="../ctrlProps/ctrlProp203.xml"/><Relationship Id="rId57" Type="http://schemas.openxmlformats.org/officeDocument/2006/relationships/ctrlProp" Target="../ctrlProps/ctrlProp211.xml"/><Relationship Id="rId61" Type="http://schemas.openxmlformats.org/officeDocument/2006/relationships/ctrlProp" Target="../ctrlProps/ctrlProp215.xml"/><Relationship Id="rId10" Type="http://schemas.openxmlformats.org/officeDocument/2006/relationships/ctrlProp" Target="../ctrlProps/ctrlProp164.xml"/><Relationship Id="rId19" Type="http://schemas.openxmlformats.org/officeDocument/2006/relationships/ctrlProp" Target="../ctrlProps/ctrlProp173.xml"/><Relationship Id="rId31" Type="http://schemas.openxmlformats.org/officeDocument/2006/relationships/ctrlProp" Target="../ctrlProps/ctrlProp185.xml"/><Relationship Id="rId44" Type="http://schemas.openxmlformats.org/officeDocument/2006/relationships/ctrlProp" Target="../ctrlProps/ctrlProp198.xml"/><Relationship Id="rId52" Type="http://schemas.openxmlformats.org/officeDocument/2006/relationships/ctrlProp" Target="../ctrlProps/ctrlProp206.xml"/><Relationship Id="rId60" Type="http://schemas.openxmlformats.org/officeDocument/2006/relationships/ctrlProp" Target="../ctrlProps/ctrlProp214.xml"/><Relationship Id="rId65" Type="http://schemas.openxmlformats.org/officeDocument/2006/relationships/ctrlProp" Target="../ctrlProps/ctrlProp219.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 Id="rId27" Type="http://schemas.openxmlformats.org/officeDocument/2006/relationships/ctrlProp" Target="../ctrlProps/ctrlProp181.xml"/><Relationship Id="rId30" Type="http://schemas.openxmlformats.org/officeDocument/2006/relationships/ctrlProp" Target="../ctrlProps/ctrlProp184.xml"/><Relationship Id="rId35" Type="http://schemas.openxmlformats.org/officeDocument/2006/relationships/ctrlProp" Target="../ctrlProps/ctrlProp189.xml"/><Relationship Id="rId43" Type="http://schemas.openxmlformats.org/officeDocument/2006/relationships/ctrlProp" Target="../ctrlProps/ctrlProp197.xml"/><Relationship Id="rId48" Type="http://schemas.openxmlformats.org/officeDocument/2006/relationships/ctrlProp" Target="../ctrlProps/ctrlProp202.xml"/><Relationship Id="rId56" Type="http://schemas.openxmlformats.org/officeDocument/2006/relationships/ctrlProp" Target="../ctrlProps/ctrlProp210.xml"/><Relationship Id="rId64" Type="http://schemas.openxmlformats.org/officeDocument/2006/relationships/ctrlProp" Target="../ctrlProps/ctrlProp218.xml"/><Relationship Id="rId8" Type="http://schemas.openxmlformats.org/officeDocument/2006/relationships/ctrlProp" Target="../ctrlProps/ctrlProp162.xml"/><Relationship Id="rId51" Type="http://schemas.openxmlformats.org/officeDocument/2006/relationships/ctrlProp" Target="../ctrlProps/ctrlProp205.xml"/><Relationship Id="rId3" Type="http://schemas.openxmlformats.org/officeDocument/2006/relationships/vmlDrawing" Target="../drawings/vmlDrawing3.v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33" Type="http://schemas.openxmlformats.org/officeDocument/2006/relationships/ctrlProp" Target="../ctrlProps/ctrlProp187.xml"/><Relationship Id="rId38" Type="http://schemas.openxmlformats.org/officeDocument/2006/relationships/ctrlProp" Target="../ctrlProps/ctrlProp192.xml"/><Relationship Id="rId46" Type="http://schemas.openxmlformats.org/officeDocument/2006/relationships/ctrlProp" Target="../ctrlProps/ctrlProp200.xml"/><Relationship Id="rId59" Type="http://schemas.openxmlformats.org/officeDocument/2006/relationships/ctrlProp" Target="../ctrlProps/ctrlProp2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5.xml"/><Relationship Id="rId13" Type="http://schemas.openxmlformats.org/officeDocument/2006/relationships/ctrlProp" Target="../ctrlProps/ctrlProp230.xml"/><Relationship Id="rId18" Type="http://schemas.openxmlformats.org/officeDocument/2006/relationships/ctrlProp" Target="../ctrlProps/ctrlProp235.xml"/><Relationship Id="rId26" Type="http://schemas.openxmlformats.org/officeDocument/2006/relationships/ctrlProp" Target="../ctrlProps/ctrlProp243.xml"/><Relationship Id="rId39" Type="http://schemas.openxmlformats.org/officeDocument/2006/relationships/ctrlProp" Target="../ctrlProps/ctrlProp256.xml"/><Relationship Id="rId3" Type="http://schemas.openxmlformats.org/officeDocument/2006/relationships/vmlDrawing" Target="../drawings/vmlDrawing4.vml"/><Relationship Id="rId21" Type="http://schemas.openxmlformats.org/officeDocument/2006/relationships/ctrlProp" Target="../ctrlProps/ctrlProp238.xml"/><Relationship Id="rId34" Type="http://schemas.openxmlformats.org/officeDocument/2006/relationships/ctrlProp" Target="../ctrlProps/ctrlProp251.xml"/><Relationship Id="rId7" Type="http://schemas.openxmlformats.org/officeDocument/2006/relationships/ctrlProp" Target="../ctrlProps/ctrlProp224.xml"/><Relationship Id="rId12" Type="http://schemas.openxmlformats.org/officeDocument/2006/relationships/ctrlProp" Target="../ctrlProps/ctrlProp229.xml"/><Relationship Id="rId17" Type="http://schemas.openxmlformats.org/officeDocument/2006/relationships/ctrlProp" Target="../ctrlProps/ctrlProp234.xml"/><Relationship Id="rId25" Type="http://schemas.openxmlformats.org/officeDocument/2006/relationships/ctrlProp" Target="../ctrlProps/ctrlProp242.xml"/><Relationship Id="rId33" Type="http://schemas.openxmlformats.org/officeDocument/2006/relationships/ctrlProp" Target="../ctrlProps/ctrlProp250.xml"/><Relationship Id="rId38" Type="http://schemas.openxmlformats.org/officeDocument/2006/relationships/ctrlProp" Target="../ctrlProps/ctrlProp255.xml"/><Relationship Id="rId2" Type="http://schemas.openxmlformats.org/officeDocument/2006/relationships/drawing" Target="../drawings/drawing5.xml"/><Relationship Id="rId16" Type="http://schemas.openxmlformats.org/officeDocument/2006/relationships/ctrlProp" Target="../ctrlProps/ctrlProp233.xml"/><Relationship Id="rId20" Type="http://schemas.openxmlformats.org/officeDocument/2006/relationships/ctrlProp" Target="../ctrlProps/ctrlProp237.xml"/><Relationship Id="rId29"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23.xml"/><Relationship Id="rId11" Type="http://schemas.openxmlformats.org/officeDocument/2006/relationships/ctrlProp" Target="../ctrlProps/ctrlProp228.xml"/><Relationship Id="rId24" Type="http://schemas.openxmlformats.org/officeDocument/2006/relationships/ctrlProp" Target="../ctrlProps/ctrlProp241.xml"/><Relationship Id="rId32" Type="http://schemas.openxmlformats.org/officeDocument/2006/relationships/ctrlProp" Target="../ctrlProps/ctrlProp249.xml"/><Relationship Id="rId37" Type="http://schemas.openxmlformats.org/officeDocument/2006/relationships/ctrlProp" Target="../ctrlProps/ctrlProp254.xml"/><Relationship Id="rId5" Type="http://schemas.openxmlformats.org/officeDocument/2006/relationships/ctrlProp" Target="../ctrlProps/ctrlProp222.xml"/><Relationship Id="rId15" Type="http://schemas.openxmlformats.org/officeDocument/2006/relationships/ctrlProp" Target="../ctrlProps/ctrlProp232.xml"/><Relationship Id="rId23" Type="http://schemas.openxmlformats.org/officeDocument/2006/relationships/ctrlProp" Target="../ctrlProps/ctrlProp240.xml"/><Relationship Id="rId28" Type="http://schemas.openxmlformats.org/officeDocument/2006/relationships/ctrlProp" Target="../ctrlProps/ctrlProp245.xml"/><Relationship Id="rId36" Type="http://schemas.openxmlformats.org/officeDocument/2006/relationships/ctrlProp" Target="../ctrlProps/ctrlProp253.xml"/><Relationship Id="rId10" Type="http://schemas.openxmlformats.org/officeDocument/2006/relationships/ctrlProp" Target="../ctrlProps/ctrlProp227.xml"/><Relationship Id="rId19" Type="http://schemas.openxmlformats.org/officeDocument/2006/relationships/ctrlProp" Target="../ctrlProps/ctrlProp236.xml"/><Relationship Id="rId31" Type="http://schemas.openxmlformats.org/officeDocument/2006/relationships/ctrlProp" Target="../ctrlProps/ctrlProp248.xml"/><Relationship Id="rId4" Type="http://schemas.openxmlformats.org/officeDocument/2006/relationships/ctrlProp" Target="../ctrlProps/ctrlProp221.xml"/><Relationship Id="rId9" Type="http://schemas.openxmlformats.org/officeDocument/2006/relationships/ctrlProp" Target="../ctrlProps/ctrlProp226.xml"/><Relationship Id="rId14" Type="http://schemas.openxmlformats.org/officeDocument/2006/relationships/ctrlProp" Target="../ctrlProps/ctrlProp231.xml"/><Relationship Id="rId22" Type="http://schemas.openxmlformats.org/officeDocument/2006/relationships/ctrlProp" Target="../ctrlProps/ctrlProp239.xml"/><Relationship Id="rId27" Type="http://schemas.openxmlformats.org/officeDocument/2006/relationships/ctrlProp" Target="../ctrlProps/ctrlProp244.xml"/><Relationship Id="rId30" Type="http://schemas.openxmlformats.org/officeDocument/2006/relationships/ctrlProp" Target="../ctrlProps/ctrlProp247.xml"/><Relationship Id="rId35" Type="http://schemas.openxmlformats.org/officeDocument/2006/relationships/ctrlProp" Target="../ctrlProps/ctrlProp25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1.xml"/><Relationship Id="rId13" Type="http://schemas.openxmlformats.org/officeDocument/2006/relationships/ctrlProp" Target="../ctrlProps/ctrlProp266.xml"/><Relationship Id="rId18" Type="http://schemas.openxmlformats.org/officeDocument/2006/relationships/ctrlProp" Target="../ctrlProps/ctrlProp271.xml"/><Relationship Id="rId26" Type="http://schemas.openxmlformats.org/officeDocument/2006/relationships/ctrlProp" Target="../ctrlProps/ctrlProp279.xml"/><Relationship Id="rId3" Type="http://schemas.openxmlformats.org/officeDocument/2006/relationships/vmlDrawing" Target="../drawings/vmlDrawing5.vml"/><Relationship Id="rId21" Type="http://schemas.openxmlformats.org/officeDocument/2006/relationships/ctrlProp" Target="../ctrlProps/ctrlProp274.xml"/><Relationship Id="rId34" Type="http://schemas.openxmlformats.org/officeDocument/2006/relationships/ctrlProp" Target="../ctrlProps/ctrlProp287.xml"/><Relationship Id="rId7" Type="http://schemas.openxmlformats.org/officeDocument/2006/relationships/ctrlProp" Target="../ctrlProps/ctrlProp260.xml"/><Relationship Id="rId12" Type="http://schemas.openxmlformats.org/officeDocument/2006/relationships/ctrlProp" Target="../ctrlProps/ctrlProp265.xml"/><Relationship Id="rId17" Type="http://schemas.openxmlformats.org/officeDocument/2006/relationships/ctrlProp" Target="../ctrlProps/ctrlProp270.xml"/><Relationship Id="rId25" Type="http://schemas.openxmlformats.org/officeDocument/2006/relationships/ctrlProp" Target="../ctrlProps/ctrlProp278.xml"/><Relationship Id="rId33" Type="http://schemas.openxmlformats.org/officeDocument/2006/relationships/ctrlProp" Target="../ctrlProps/ctrlProp286.xml"/><Relationship Id="rId2" Type="http://schemas.openxmlformats.org/officeDocument/2006/relationships/drawing" Target="../drawings/drawing6.xml"/><Relationship Id="rId16" Type="http://schemas.openxmlformats.org/officeDocument/2006/relationships/ctrlProp" Target="../ctrlProps/ctrlProp269.xml"/><Relationship Id="rId20" Type="http://schemas.openxmlformats.org/officeDocument/2006/relationships/ctrlProp" Target="../ctrlProps/ctrlProp273.xml"/><Relationship Id="rId29" Type="http://schemas.openxmlformats.org/officeDocument/2006/relationships/ctrlProp" Target="../ctrlProps/ctrlProp282.xml"/><Relationship Id="rId1" Type="http://schemas.openxmlformats.org/officeDocument/2006/relationships/printerSettings" Target="../printerSettings/printerSettings6.bin"/><Relationship Id="rId6" Type="http://schemas.openxmlformats.org/officeDocument/2006/relationships/ctrlProp" Target="../ctrlProps/ctrlProp259.xml"/><Relationship Id="rId11" Type="http://schemas.openxmlformats.org/officeDocument/2006/relationships/ctrlProp" Target="../ctrlProps/ctrlProp264.xml"/><Relationship Id="rId24" Type="http://schemas.openxmlformats.org/officeDocument/2006/relationships/ctrlProp" Target="../ctrlProps/ctrlProp277.xml"/><Relationship Id="rId32" Type="http://schemas.openxmlformats.org/officeDocument/2006/relationships/ctrlProp" Target="../ctrlProps/ctrlProp285.xml"/><Relationship Id="rId5" Type="http://schemas.openxmlformats.org/officeDocument/2006/relationships/ctrlProp" Target="../ctrlProps/ctrlProp258.xml"/><Relationship Id="rId15" Type="http://schemas.openxmlformats.org/officeDocument/2006/relationships/ctrlProp" Target="../ctrlProps/ctrlProp268.xml"/><Relationship Id="rId23" Type="http://schemas.openxmlformats.org/officeDocument/2006/relationships/ctrlProp" Target="../ctrlProps/ctrlProp276.xml"/><Relationship Id="rId28" Type="http://schemas.openxmlformats.org/officeDocument/2006/relationships/ctrlProp" Target="../ctrlProps/ctrlProp281.xml"/><Relationship Id="rId10" Type="http://schemas.openxmlformats.org/officeDocument/2006/relationships/ctrlProp" Target="../ctrlProps/ctrlProp263.xml"/><Relationship Id="rId19" Type="http://schemas.openxmlformats.org/officeDocument/2006/relationships/ctrlProp" Target="../ctrlProps/ctrlProp272.xml"/><Relationship Id="rId31" Type="http://schemas.openxmlformats.org/officeDocument/2006/relationships/ctrlProp" Target="../ctrlProps/ctrlProp284.xml"/><Relationship Id="rId4" Type="http://schemas.openxmlformats.org/officeDocument/2006/relationships/ctrlProp" Target="../ctrlProps/ctrlProp257.xml"/><Relationship Id="rId9" Type="http://schemas.openxmlformats.org/officeDocument/2006/relationships/ctrlProp" Target="../ctrlProps/ctrlProp262.xml"/><Relationship Id="rId14" Type="http://schemas.openxmlformats.org/officeDocument/2006/relationships/ctrlProp" Target="../ctrlProps/ctrlProp267.xml"/><Relationship Id="rId22" Type="http://schemas.openxmlformats.org/officeDocument/2006/relationships/ctrlProp" Target="../ctrlProps/ctrlProp275.xml"/><Relationship Id="rId27" Type="http://schemas.openxmlformats.org/officeDocument/2006/relationships/ctrlProp" Target="../ctrlProps/ctrlProp280.xml"/><Relationship Id="rId30" Type="http://schemas.openxmlformats.org/officeDocument/2006/relationships/ctrlProp" Target="../ctrlProps/ctrlProp283.xml"/><Relationship Id="rId35" Type="http://schemas.openxmlformats.org/officeDocument/2006/relationships/ctrlProp" Target="../ctrlProps/ctrlProp28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28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95.xml"/><Relationship Id="rId3" Type="http://schemas.openxmlformats.org/officeDocument/2006/relationships/ctrlProp" Target="../ctrlProps/ctrlProp290.xml"/><Relationship Id="rId7" Type="http://schemas.openxmlformats.org/officeDocument/2006/relationships/ctrlProp" Target="../ctrlProps/ctrlProp294.xml"/><Relationship Id="rId2" Type="http://schemas.openxmlformats.org/officeDocument/2006/relationships/vmlDrawing" Target="../drawings/vmlDrawing7.vml"/><Relationship Id="rId1" Type="http://schemas.openxmlformats.org/officeDocument/2006/relationships/drawing" Target="../drawings/drawing8.xml"/><Relationship Id="rId6" Type="http://schemas.openxmlformats.org/officeDocument/2006/relationships/ctrlProp" Target="../ctrlProps/ctrlProp293.xml"/><Relationship Id="rId5" Type="http://schemas.openxmlformats.org/officeDocument/2006/relationships/ctrlProp" Target="../ctrlProps/ctrlProp292.xml"/><Relationship Id="rId10" Type="http://schemas.openxmlformats.org/officeDocument/2006/relationships/ctrlProp" Target="../ctrlProps/ctrlProp297.xml"/><Relationship Id="rId4" Type="http://schemas.openxmlformats.org/officeDocument/2006/relationships/ctrlProp" Target="../ctrlProps/ctrlProp291.xml"/><Relationship Id="rId9" Type="http://schemas.openxmlformats.org/officeDocument/2006/relationships/ctrlProp" Target="../ctrlProps/ctrlProp2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3FA7-7EF3-44E4-AD01-132B797E10DC}">
  <dimension ref="A1:K3"/>
  <sheetViews>
    <sheetView view="pageBreakPreview" zoomScale="80" zoomScaleNormal="60" zoomScaleSheetLayoutView="80" workbookViewId="0">
      <selection activeCell="A3" sqref="A3:K3"/>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96.75" customHeight="1" x14ac:dyDescent="0.3">
      <c r="A1" s="5"/>
      <c r="B1" s="100" t="s">
        <v>1284</v>
      </c>
      <c r="C1" s="100"/>
      <c r="D1" s="100"/>
      <c r="E1" s="100"/>
      <c r="F1" s="100"/>
      <c r="G1" s="100"/>
      <c r="H1" s="100"/>
      <c r="I1" s="100"/>
      <c r="J1" s="100"/>
      <c r="K1" s="100"/>
    </row>
    <row r="2" spans="1:11" ht="408" customHeight="1" x14ac:dyDescent="0.25">
      <c r="A2" s="101" t="s">
        <v>1335</v>
      </c>
      <c r="B2" s="101"/>
      <c r="C2" s="101"/>
      <c r="D2" s="101"/>
      <c r="E2" s="101"/>
      <c r="F2" s="101"/>
      <c r="G2" s="101"/>
      <c r="H2" s="101"/>
      <c r="I2" s="101"/>
      <c r="J2" s="101"/>
      <c r="K2" s="101"/>
    </row>
    <row r="3" spans="1:11" ht="72" customHeight="1" x14ac:dyDescent="0.25">
      <c r="A3" s="101" t="s">
        <v>1342</v>
      </c>
      <c r="B3" s="101"/>
      <c r="C3" s="101"/>
      <c r="D3" s="101"/>
      <c r="E3" s="101"/>
      <c r="F3" s="101"/>
      <c r="G3" s="101"/>
      <c r="H3" s="101"/>
      <c r="I3" s="101"/>
      <c r="J3" s="101"/>
      <c r="K3" s="101"/>
    </row>
  </sheetData>
  <mergeCells count="3">
    <mergeCell ref="B1:K1"/>
    <mergeCell ref="A2:K2"/>
    <mergeCell ref="A3:K3"/>
  </mergeCells>
  <pageMargins left="0.7" right="0.7" top="0.75" bottom="0.75" header="0.3" footer="0.3"/>
  <pageSetup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9BFD-A0AA-46E3-ACB3-5D3ED6636292}">
  <dimension ref="A1:L1076"/>
  <sheetViews>
    <sheetView workbookViewId="0">
      <selection activeCell="A2" sqref="A2"/>
    </sheetView>
  </sheetViews>
  <sheetFormatPr defaultRowHeight="16.5" x14ac:dyDescent="0.3"/>
  <cols>
    <col min="1" max="1" width="79.42578125" style="5" customWidth="1"/>
    <col min="2" max="2" width="9.140625" style="5"/>
    <col min="3" max="3" width="29" style="92" customWidth="1"/>
    <col min="4" max="4" width="5.7109375" style="5" customWidth="1"/>
    <col min="5" max="5" width="12.42578125" style="5" customWidth="1"/>
    <col min="6" max="6" width="40.7109375" style="5" customWidth="1"/>
    <col min="7" max="7" width="28.140625" style="5" customWidth="1"/>
    <col min="8" max="8" width="13.5703125" style="92" customWidth="1"/>
    <col min="9" max="9" width="49.85546875" style="92" customWidth="1"/>
    <col min="10" max="16384" width="9.140625" style="5"/>
  </cols>
  <sheetData>
    <row r="1" spans="1:12" s="30" customFormat="1" ht="78.75" customHeight="1" x14ac:dyDescent="0.3">
      <c r="A1" s="83" t="s">
        <v>1324</v>
      </c>
      <c r="C1" s="83" t="s">
        <v>1321</v>
      </c>
      <c r="E1" s="83" t="s">
        <v>1329</v>
      </c>
      <c r="F1" s="83" t="s">
        <v>1323</v>
      </c>
      <c r="G1" s="30" t="s">
        <v>1328</v>
      </c>
      <c r="H1" s="83" t="s">
        <v>1330</v>
      </c>
      <c r="I1" s="83" t="s">
        <v>1315</v>
      </c>
    </row>
    <row r="2" spans="1:12" ht="33" x14ac:dyDescent="0.3">
      <c r="A2" s="5" t="s">
        <v>71</v>
      </c>
      <c r="C2" s="92" t="s">
        <v>1132</v>
      </c>
      <c r="E2" s="5" t="s">
        <v>1150</v>
      </c>
      <c r="F2" s="5" t="s">
        <v>1132</v>
      </c>
      <c r="G2" s="5" t="s">
        <v>1260</v>
      </c>
      <c r="H2" s="92" t="s">
        <v>1331</v>
      </c>
      <c r="I2" s="91" t="s">
        <v>1206</v>
      </c>
      <c r="J2" s="28"/>
      <c r="K2" s="28"/>
      <c r="L2" s="28"/>
    </row>
    <row r="3" spans="1:12" ht="36.75" customHeight="1" x14ac:dyDescent="0.3">
      <c r="A3" s="5" t="s">
        <v>357</v>
      </c>
      <c r="C3" s="92" t="s">
        <v>1133</v>
      </c>
      <c r="E3" s="5" t="s">
        <v>1151</v>
      </c>
      <c r="F3" s="5" t="s">
        <v>1133</v>
      </c>
      <c r="G3" s="5" t="s">
        <v>1261</v>
      </c>
      <c r="H3" s="92" t="s">
        <v>5</v>
      </c>
      <c r="I3" s="88" t="s">
        <v>1208</v>
      </c>
      <c r="J3" s="89"/>
      <c r="K3" s="89"/>
      <c r="L3" s="90"/>
    </row>
    <row r="4" spans="1:12" ht="33" customHeight="1" x14ac:dyDescent="0.3">
      <c r="A4" s="5" t="s">
        <v>356</v>
      </c>
      <c r="C4" s="92" t="s">
        <v>1134</v>
      </c>
      <c r="F4" s="5" t="s">
        <v>1134</v>
      </c>
      <c r="G4" s="5" t="s">
        <v>1262</v>
      </c>
      <c r="I4" s="88" t="s">
        <v>1209</v>
      </c>
      <c r="J4" s="89"/>
      <c r="K4" s="89"/>
      <c r="L4" s="90"/>
    </row>
    <row r="5" spans="1:12" ht="33.75" customHeight="1" x14ac:dyDescent="0.3">
      <c r="A5" s="5" t="s">
        <v>107</v>
      </c>
      <c r="C5" s="92" t="s">
        <v>1135</v>
      </c>
      <c r="F5" s="5" t="s">
        <v>1135</v>
      </c>
      <c r="G5" s="5" t="s">
        <v>1263</v>
      </c>
      <c r="I5" s="88" t="s">
        <v>1211</v>
      </c>
      <c r="J5" s="89"/>
      <c r="K5" s="89"/>
      <c r="L5" s="90"/>
    </row>
    <row r="6" spans="1:12" ht="33" x14ac:dyDescent="0.3">
      <c r="A6" s="5" t="s">
        <v>1002</v>
      </c>
      <c r="C6" s="92" t="s">
        <v>1136</v>
      </c>
      <c r="F6" s="5" t="s">
        <v>1136</v>
      </c>
      <c r="G6" s="77" t="s">
        <v>1264</v>
      </c>
      <c r="I6" s="88" t="s">
        <v>1215</v>
      </c>
      <c r="J6" s="89"/>
      <c r="K6" s="89"/>
      <c r="L6" s="90"/>
    </row>
    <row r="7" spans="1:12" ht="33" x14ac:dyDescent="0.3">
      <c r="A7" s="5" t="s">
        <v>243</v>
      </c>
      <c r="C7" s="92" t="s">
        <v>1137</v>
      </c>
      <c r="F7" s="5" t="s">
        <v>1137</v>
      </c>
      <c r="G7" s="77" t="s">
        <v>1265</v>
      </c>
      <c r="I7" s="91" t="s">
        <v>1207</v>
      </c>
    </row>
    <row r="8" spans="1:12" ht="33" x14ac:dyDescent="0.3">
      <c r="A8" s="5" t="s">
        <v>20</v>
      </c>
      <c r="C8" s="92" t="s">
        <v>1138</v>
      </c>
      <c r="F8" s="5" t="s">
        <v>1138</v>
      </c>
      <c r="G8" s="77"/>
      <c r="I8" s="91" t="s">
        <v>1216</v>
      </c>
    </row>
    <row r="9" spans="1:12" ht="49.5" x14ac:dyDescent="0.3">
      <c r="A9" s="5" t="s">
        <v>320</v>
      </c>
      <c r="C9" s="92" t="s">
        <v>1139</v>
      </c>
      <c r="F9" s="5" t="s">
        <v>1139</v>
      </c>
      <c r="I9" s="88" t="s">
        <v>1210</v>
      </c>
    </row>
    <row r="10" spans="1:12" ht="49.5" x14ac:dyDescent="0.3">
      <c r="A10" s="5" t="s">
        <v>14</v>
      </c>
      <c r="C10" s="92" t="s">
        <v>1140</v>
      </c>
      <c r="F10" s="5" t="s">
        <v>1140</v>
      </c>
      <c r="I10" s="88" t="s">
        <v>1214</v>
      </c>
    </row>
    <row r="11" spans="1:12" ht="49.5" x14ac:dyDescent="0.3">
      <c r="A11" s="5" t="s">
        <v>620</v>
      </c>
      <c r="C11" s="92" t="s">
        <v>1141</v>
      </c>
      <c r="F11" s="5" t="s">
        <v>1141</v>
      </c>
      <c r="I11" s="88" t="s">
        <v>1213</v>
      </c>
    </row>
    <row r="12" spans="1:12" x14ac:dyDescent="0.3">
      <c r="A12" s="5" t="s">
        <v>13</v>
      </c>
    </row>
    <row r="13" spans="1:12" x14ac:dyDescent="0.3">
      <c r="A13" s="5" t="s">
        <v>147</v>
      </c>
    </row>
    <row r="14" spans="1:12" x14ac:dyDescent="0.3">
      <c r="A14" s="5" t="s">
        <v>51</v>
      </c>
    </row>
    <row r="15" spans="1:12" x14ac:dyDescent="0.3">
      <c r="A15" s="5" t="s">
        <v>203</v>
      </c>
    </row>
    <row r="16" spans="1:12" x14ac:dyDescent="0.3">
      <c r="A16" s="5" t="s">
        <v>158</v>
      </c>
    </row>
    <row r="17" spans="1:1" x14ac:dyDescent="0.3">
      <c r="A17" s="5" t="s">
        <v>121</v>
      </c>
    </row>
    <row r="18" spans="1:1" x14ac:dyDescent="0.3">
      <c r="A18" s="5" t="s">
        <v>715</v>
      </c>
    </row>
    <row r="19" spans="1:1" x14ac:dyDescent="0.3">
      <c r="A19" s="5" t="s">
        <v>711</v>
      </c>
    </row>
    <row r="20" spans="1:1" x14ac:dyDescent="0.3">
      <c r="A20" s="5" t="s">
        <v>262</v>
      </c>
    </row>
    <row r="21" spans="1:1" x14ac:dyDescent="0.3">
      <c r="A21" s="5" t="s">
        <v>710</v>
      </c>
    </row>
    <row r="22" spans="1:1" x14ac:dyDescent="0.3">
      <c r="A22" s="5" t="s">
        <v>718</v>
      </c>
    </row>
    <row r="23" spans="1:1" x14ac:dyDescent="0.3">
      <c r="A23" s="5" t="s">
        <v>1020</v>
      </c>
    </row>
    <row r="24" spans="1:1" x14ac:dyDescent="0.3">
      <c r="A24" s="5" t="s">
        <v>1019</v>
      </c>
    </row>
    <row r="25" spans="1:1" x14ac:dyDescent="0.3">
      <c r="A25" s="5" t="s">
        <v>1015</v>
      </c>
    </row>
    <row r="26" spans="1:1" x14ac:dyDescent="0.3">
      <c r="A26" s="5" t="s">
        <v>1013</v>
      </c>
    </row>
    <row r="27" spans="1:1" x14ac:dyDescent="0.3">
      <c r="A27" s="5" t="s">
        <v>819</v>
      </c>
    </row>
    <row r="28" spans="1:1" x14ac:dyDescent="0.3">
      <c r="A28" s="5" t="s">
        <v>1016</v>
      </c>
    </row>
    <row r="29" spans="1:1" x14ac:dyDescent="0.3">
      <c r="A29" s="5" t="s">
        <v>873</v>
      </c>
    </row>
    <row r="30" spans="1:1" x14ac:dyDescent="0.3">
      <c r="A30" s="5" t="s">
        <v>1021</v>
      </c>
    </row>
    <row r="31" spans="1:1" x14ac:dyDescent="0.3">
      <c r="A31" s="5" t="s">
        <v>1017</v>
      </c>
    </row>
    <row r="32" spans="1:1" x14ac:dyDescent="0.3">
      <c r="A32" s="5" t="s">
        <v>1024</v>
      </c>
    </row>
    <row r="33" spans="1:1" x14ac:dyDescent="0.3">
      <c r="A33" s="5" t="s">
        <v>579</v>
      </c>
    </row>
    <row r="34" spans="1:1" x14ac:dyDescent="0.3">
      <c r="A34" s="5" t="s">
        <v>408</v>
      </c>
    </row>
    <row r="35" spans="1:1" x14ac:dyDescent="0.3">
      <c r="A35" s="5" t="s">
        <v>712</v>
      </c>
    </row>
    <row r="36" spans="1:1" x14ac:dyDescent="0.3">
      <c r="A36" s="5" t="s">
        <v>568</v>
      </c>
    </row>
    <row r="37" spans="1:1" x14ac:dyDescent="0.3">
      <c r="A37" s="5" t="s">
        <v>514</v>
      </c>
    </row>
    <row r="38" spans="1:1" x14ac:dyDescent="0.3">
      <c r="A38" s="5" t="s">
        <v>159</v>
      </c>
    </row>
    <row r="39" spans="1:1" x14ac:dyDescent="0.3">
      <c r="A39" s="5" t="s">
        <v>569</v>
      </c>
    </row>
    <row r="40" spans="1:1" x14ac:dyDescent="0.3">
      <c r="A40" s="5" t="s">
        <v>370</v>
      </c>
    </row>
    <row r="41" spans="1:1" x14ac:dyDescent="0.3">
      <c r="A41" s="5" t="s">
        <v>197</v>
      </c>
    </row>
    <row r="42" spans="1:1" x14ac:dyDescent="0.3">
      <c r="A42" s="5" t="s">
        <v>271</v>
      </c>
    </row>
    <row r="43" spans="1:1" x14ac:dyDescent="0.3">
      <c r="A43" s="5" t="s">
        <v>72</v>
      </c>
    </row>
    <row r="44" spans="1:1" x14ac:dyDescent="0.3">
      <c r="A44" s="5" t="s">
        <v>244</v>
      </c>
    </row>
    <row r="45" spans="1:1" x14ac:dyDescent="0.3">
      <c r="A45" s="5" t="s">
        <v>115</v>
      </c>
    </row>
    <row r="46" spans="1:1" x14ac:dyDescent="0.3">
      <c r="A46" s="5" t="s">
        <v>114</v>
      </c>
    </row>
    <row r="47" spans="1:1" x14ac:dyDescent="0.3">
      <c r="A47" s="5" t="s">
        <v>113</v>
      </c>
    </row>
    <row r="48" spans="1:1" x14ac:dyDescent="0.3">
      <c r="A48" s="5" t="s">
        <v>142</v>
      </c>
    </row>
    <row r="49" spans="1:1" x14ac:dyDescent="0.3">
      <c r="A49" s="5" t="s">
        <v>37</v>
      </c>
    </row>
    <row r="50" spans="1:1" x14ac:dyDescent="0.3">
      <c r="A50" s="5" t="s">
        <v>112</v>
      </c>
    </row>
    <row r="51" spans="1:1" x14ac:dyDescent="0.3">
      <c r="A51" s="5" t="s">
        <v>259</v>
      </c>
    </row>
    <row r="52" spans="1:1" x14ac:dyDescent="0.3">
      <c r="A52" s="5" t="s">
        <v>327</v>
      </c>
    </row>
    <row r="53" spans="1:1" x14ac:dyDescent="0.3">
      <c r="A53" s="5" t="s">
        <v>326</v>
      </c>
    </row>
    <row r="54" spans="1:1" x14ac:dyDescent="0.3">
      <c r="A54" s="5" t="s">
        <v>272</v>
      </c>
    </row>
    <row r="55" spans="1:1" x14ac:dyDescent="0.3">
      <c r="A55" s="5" t="s">
        <v>339</v>
      </c>
    </row>
    <row r="56" spans="1:1" x14ac:dyDescent="0.3">
      <c r="A56" s="5" t="s">
        <v>341</v>
      </c>
    </row>
    <row r="57" spans="1:1" x14ac:dyDescent="0.3">
      <c r="A57" s="5" t="s">
        <v>290</v>
      </c>
    </row>
    <row r="58" spans="1:1" x14ac:dyDescent="0.3">
      <c r="A58" s="5" t="s">
        <v>340</v>
      </c>
    </row>
    <row r="59" spans="1:1" x14ac:dyDescent="0.3">
      <c r="A59" s="5" t="s">
        <v>345</v>
      </c>
    </row>
    <row r="60" spans="1:1" x14ac:dyDescent="0.3">
      <c r="A60" s="5" t="s">
        <v>289</v>
      </c>
    </row>
    <row r="61" spans="1:1" x14ac:dyDescent="0.3">
      <c r="A61" s="5" t="s">
        <v>338</v>
      </c>
    </row>
    <row r="62" spans="1:1" x14ac:dyDescent="0.3">
      <c r="A62" s="5" t="s">
        <v>872</v>
      </c>
    </row>
    <row r="63" spans="1:1" x14ac:dyDescent="0.3">
      <c r="A63" s="5" t="s">
        <v>882</v>
      </c>
    </row>
    <row r="64" spans="1:1" x14ac:dyDescent="0.3">
      <c r="A64" s="5" t="s">
        <v>176</v>
      </c>
    </row>
    <row r="65" spans="1:1" x14ac:dyDescent="0.3">
      <c r="A65" s="5" t="s">
        <v>175</v>
      </c>
    </row>
    <row r="66" spans="1:1" x14ac:dyDescent="0.3">
      <c r="A66" s="5" t="s">
        <v>359</v>
      </c>
    </row>
    <row r="67" spans="1:1" x14ac:dyDescent="0.3">
      <c r="A67" s="5" t="s">
        <v>464</v>
      </c>
    </row>
    <row r="68" spans="1:1" x14ac:dyDescent="0.3">
      <c r="A68" s="5" t="s">
        <v>178</v>
      </c>
    </row>
    <row r="69" spans="1:1" x14ac:dyDescent="0.3">
      <c r="A69" s="5" t="s">
        <v>266</v>
      </c>
    </row>
    <row r="70" spans="1:1" x14ac:dyDescent="0.3">
      <c r="A70" s="5" t="s">
        <v>386</v>
      </c>
    </row>
    <row r="71" spans="1:1" x14ac:dyDescent="0.3">
      <c r="A71" s="5" t="s">
        <v>432</v>
      </c>
    </row>
    <row r="72" spans="1:1" x14ac:dyDescent="0.3">
      <c r="A72" s="5" t="s">
        <v>333</v>
      </c>
    </row>
    <row r="73" spans="1:1" x14ac:dyDescent="0.3">
      <c r="A73" s="5" t="s">
        <v>1052</v>
      </c>
    </row>
    <row r="74" spans="1:1" x14ac:dyDescent="0.3">
      <c r="A74" s="5" t="s">
        <v>821</v>
      </c>
    </row>
    <row r="75" spans="1:1" x14ac:dyDescent="0.3">
      <c r="A75" s="5" t="s">
        <v>822</v>
      </c>
    </row>
    <row r="76" spans="1:1" x14ac:dyDescent="0.3">
      <c r="A76" s="5" t="s">
        <v>823</v>
      </c>
    </row>
    <row r="77" spans="1:1" x14ac:dyDescent="0.3">
      <c r="A77" s="5" t="s">
        <v>820</v>
      </c>
    </row>
    <row r="78" spans="1:1" x14ac:dyDescent="0.3">
      <c r="A78" s="5" t="s">
        <v>597</v>
      </c>
    </row>
    <row r="79" spans="1:1" x14ac:dyDescent="0.3">
      <c r="A79" s="5" t="s">
        <v>596</v>
      </c>
    </row>
    <row r="80" spans="1:1" x14ac:dyDescent="0.3">
      <c r="A80" s="5" t="s">
        <v>505</v>
      </c>
    </row>
    <row r="81" spans="1:1" x14ac:dyDescent="0.3">
      <c r="A81" s="5" t="s">
        <v>504</v>
      </c>
    </row>
    <row r="82" spans="1:1" x14ac:dyDescent="0.3">
      <c r="A82" s="5" t="s">
        <v>884</v>
      </c>
    </row>
    <row r="83" spans="1:1" x14ac:dyDescent="0.3">
      <c r="A83" s="5" t="s">
        <v>589</v>
      </c>
    </row>
    <row r="84" spans="1:1" x14ac:dyDescent="0.3">
      <c r="A84" s="5" t="s">
        <v>588</v>
      </c>
    </row>
    <row r="85" spans="1:1" x14ac:dyDescent="0.3">
      <c r="A85" s="5" t="s">
        <v>538</v>
      </c>
    </row>
    <row r="86" spans="1:1" x14ac:dyDescent="0.3">
      <c r="A86" s="5" t="s">
        <v>834</v>
      </c>
    </row>
    <row r="87" spans="1:1" x14ac:dyDescent="0.3">
      <c r="A87" s="5" t="s">
        <v>648</v>
      </c>
    </row>
    <row r="88" spans="1:1" x14ac:dyDescent="0.3">
      <c r="A88" s="5" t="s">
        <v>649</v>
      </c>
    </row>
    <row r="89" spans="1:1" x14ac:dyDescent="0.3">
      <c r="A89" s="5" t="s">
        <v>163</v>
      </c>
    </row>
    <row r="90" spans="1:1" x14ac:dyDescent="0.3">
      <c r="A90" s="5" t="s">
        <v>263</v>
      </c>
    </row>
    <row r="91" spans="1:1" x14ac:dyDescent="0.3">
      <c r="A91" s="5" t="s">
        <v>162</v>
      </c>
    </row>
    <row r="92" spans="1:1" x14ac:dyDescent="0.3">
      <c r="A92" s="5" t="s">
        <v>166</v>
      </c>
    </row>
    <row r="93" spans="1:1" x14ac:dyDescent="0.3">
      <c r="A93" s="5" t="s">
        <v>204</v>
      </c>
    </row>
    <row r="94" spans="1:1" x14ac:dyDescent="0.3">
      <c r="A94" s="5" t="s">
        <v>122</v>
      </c>
    </row>
    <row r="95" spans="1:1" x14ac:dyDescent="0.3">
      <c r="A95" s="5" t="s">
        <v>731</v>
      </c>
    </row>
    <row r="96" spans="1:1" x14ac:dyDescent="0.3">
      <c r="A96" s="5" t="s">
        <v>650</v>
      </c>
    </row>
    <row r="97" spans="1:1" x14ac:dyDescent="0.3">
      <c r="A97" s="5" t="s">
        <v>733</v>
      </c>
    </row>
    <row r="98" spans="1:1" x14ac:dyDescent="0.3">
      <c r="A98" s="5" t="s">
        <v>732</v>
      </c>
    </row>
    <row r="99" spans="1:1" x14ac:dyDescent="0.3">
      <c r="A99" s="5" t="s">
        <v>1050</v>
      </c>
    </row>
    <row r="100" spans="1:1" x14ac:dyDescent="0.3">
      <c r="A100" s="5" t="s">
        <v>385</v>
      </c>
    </row>
    <row r="101" spans="1:1" x14ac:dyDescent="0.3">
      <c r="A101" s="5" t="s">
        <v>374</v>
      </c>
    </row>
    <row r="102" spans="1:1" x14ac:dyDescent="0.3">
      <c r="A102" s="5" t="s">
        <v>387</v>
      </c>
    </row>
    <row r="103" spans="1:1" x14ac:dyDescent="0.3">
      <c r="A103" s="5" t="s">
        <v>657</v>
      </c>
    </row>
    <row r="104" spans="1:1" x14ac:dyDescent="0.3">
      <c r="A104" s="5" t="s">
        <v>73</v>
      </c>
    </row>
    <row r="105" spans="1:1" x14ac:dyDescent="0.3">
      <c r="A105" s="5" t="s">
        <v>549</v>
      </c>
    </row>
    <row r="106" spans="1:1" x14ac:dyDescent="0.3">
      <c r="A106" s="5" t="s">
        <v>553</v>
      </c>
    </row>
    <row r="107" spans="1:1" x14ac:dyDescent="0.3">
      <c r="A107" s="5" t="s">
        <v>554</v>
      </c>
    </row>
    <row r="108" spans="1:1" x14ac:dyDescent="0.3">
      <c r="A108" s="5" t="s">
        <v>557</v>
      </c>
    </row>
    <row r="109" spans="1:1" x14ac:dyDescent="0.3">
      <c r="A109" s="5" t="s">
        <v>824</v>
      </c>
    </row>
    <row r="110" spans="1:1" x14ac:dyDescent="0.3">
      <c r="A110" s="5" t="s">
        <v>1025</v>
      </c>
    </row>
    <row r="111" spans="1:1" x14ac:dyDescent="0.3">
      <c r="A111" s="77" t="s">
        <v>1027</v>
      </c>
    </row>
    <row r="112" spans="1:1" x14ac:dyDescent="0.3">
      <c r="A112" s="5" t="s">
        <v>1026</v>
      </c>
    </row>
    <row r="113" spans="1:1" x14ac:dyDescent="0.3">
      <c r="A113" s="5" t="s">
        <v>49</v>
      </c>
    </row>
    <row r="114" spans="1:1" x14ac:dyDescent="0.3">
      <c r="A114" s="5" t="s">
        <v>50</v>
      </c>
    </row>
    <row r="115" spans="1:1" x14ac:dyDescent="0.3">
      <c r="A115" s="5" t="s">
        <v>69</v>
      </c>
    </row>
    <row r="116" spans="1:1" x14ac:dyDescent="0.3">
      <c r="A116" s="5" t="s">
        <v>254</v>
      </c>
    </row>
    <row r="117" spans="1:1" x14ac:dyDescent="0.3">
      <c r="A117" s="5" t="s">
        <v>886</v>
      </c>
    </row>
    <row r="118" spans="1:1" x14ac:dyDescent="0.3">
      <c r="A118" s="5" t="s">
        <v>885</v>
      </c>
    </row>
    <row r="119" spans="1:1" x14ac:dyDescent="0.3">
      <c r="A119" s="5" t="s">
        <v>52</v>
      </c>
    </row>
    <row r="120" spans="1:1" x14ac:dyDescent="0.3">
      <c r="A120" s="5" t="s">
        <v>954</v>
      </c>
    </row>
    <row r="121" spans="1:1" x14ac:dyDescent="0.3">
      <c r="A121" s="5" t="s">
        <v>852</v>
      </c>
    </row>
    <row r="122" spans="1:1" x14ac:dyDescent="0.3">
      <c r="A122" s="5" t="s">
        <v>392</v>
      </c>
    </row>
    <row r="123" spans="1:1" x14ac:dyDescent="0.3">
      <c r="A123" s="5" t="s">
        <v>1046</v>
      </c>
    </row>
    <row r="124" spans="1:1" x14ac:dyDescent="0.3">
      <c r="A124" s="5" t="s">
        <v>438</v>
      </c>
    </row>
    <row r="125" spans="1:1" x14ac:dyDescent="0.3">
      <c r="A125" s="5" t="s">
        <v>309</v>
      </c>
    </row>
    <row r="126" spans="1:1" x14ac:dyDescent="0.3">
      <c r="A126" s="5" t="s">
        <v>312</v>
      </c>
    </row>
    <row r="127" spans="1:1" x14ac:dyDescent="0.3">
      <c r="A127" s="5" t="s">
        <v>675</v>
      </c>
    </row>
    <row r="128" spans="1:1" x14ac:dyDescent="0.3">
      <c r="A128" s="5" t="s">
        <v>735</v>
      </c>
    </row>
    <row r="129" spans="1:1" x14ac:dyDescent="0.3">
      <c r="A129" s="5" t="s">
        <v>737</v>
      </c>
    </row>
    <row r="130" spans="1:1" x14ac:dyDescent="0.3">
      <c r="A130" s="5" t="s">
        <v>736</v>
      </c>
    </row>
    <row r="131" spans="1:1" x14ac:dyDescent="0.3">
      <c r="A131" s="5" t="s">
        <v>118</v>
      </c>
    </row>
    <row r="132" spans="1:1" x14ac:dyDescent="0.3">
      <c r="A132" s="5" t="s">
        <v>613</v>
      </c>
    </row>
    <row r="133" spans="1:1" x14ac:dyDescent="0.3">
      <c r="A133" s="5" t="s">
        <v>613</v>
      </c>
    </row>
    <row r="134" spans="1:1" x14ac:dyDescent="0.3">
      <c r="A134" s="5" t="s">
        <v>742</v>
      </c>
    </row>
    <row r="135" spans="1:1" x14ac:dyDescent="0.3">
      <c r="A135" s="5" t="s">
        <v>741</v>
      </c>
    </row>
    <row r="136" spans="1:1" x14ac:dyDescent="0.3">
      <c r="A136" s="5" t="s">
        <v>526</v>
      </c>
    </row>
    <row r="137" spans="1:1" x14ac:dyDescent="0.3">
      <c r="A137" s="5" t="s">
        <v>123</v>
      </c>
    </row>
    <row r="138" spans="1:1" x14ac:dyDescent="0.3">
      <c r="A138" s="5" t="s">
        <v>977</v>
      </c>
    </row>
    <row r="139" spans="1:1" x14ac:dyDescent="0.3">
      <c r="A139" s="5" t="s">
        <v>971</v>
      </c>
    </row>
    <row r="140" spans="1:1" x14ac:dyDescent="0.3">
      <c r="A140" s="5" t="s">
        <v>976</v>
      </c>
    </row>
    <row r="141" spans="1:1" x14ac:dyDescent="0.3">
      <c r="A141" s="5" t="s">
        <v>205</v>
      </c>
    </row>
    <row r="142" spans="1:1" x14ac:dyDescent="0.3">
      <c r="A142" s="5" t="s">
        <v>267</v>
      </c>
    </row>
    <row r="143" spans="1:1" x14ac:dyDescent="0.3">
      <c r="A143" s="5" t="s">
        <v>180</v>
      </c>
    </row>
    <row r="144" spans="1:1" x14ac:dyDescent="0.3">
      <c r="A144" s="5" t="s">
        <v>179</v>
      </c>
    </row>
    <row r="145" spans="1:1" x14ac:dyDescent="0.3">
      <c r="A145" s="5" t="s">
        <v>10</v>
      </c>
    </row>
    <row r="146" spans="1:1" x14ac:dyDescent="0.3">
      <c r="A146" s="5" t="s">
        <v>223</v>
      </c>
    </row>
    <row r="147" spans="1:1" x14ac:dyDescent="0.3">
      <c r="A147" s="5" t="s">
        <v>601</v>
      </c>
    </row>
    <row r="148" spans="1:1" x14ac:dyDescent="0.3">
      <c r="A148" s="5" t="s">
        <v>397</v>
      </c>
    </row>
    <row r="149" spans="1:1" x14ac:dyDescent="0.3">
      <c r="A149" s="5" t="s">
        <v>364</v>
      </c>
    </row>
    <row r="150" spans="1:1" x14ac:dyDescent="0.3">
      <c r="A150" s="5" t="s">
        <v>148</v>
      </c>
    </row>
    <row r="151" spans="1:1" x14ac:dyDescent="0.3">
      <c r="A151" s="5" t="s">
        <v>124</v>
      </c>
    </row>
    <row r="152" spans="1:1" x14ac:dyDescent="0.3">
      <c r="A152" s="5" t="s">
        <v>53</v>
      </c>
    </row>
    <row r="153" spans="1:1" x14ac:dyDescent="0.3">
      <c r="A153" s="5" t="s">
        <v>54</v>
      </c>
    </row>
    <row r="154" spans="1:1" x14ac:dyDescent="0.3">
      <c r="A154" s="5" t="s">
        <v>1067</v>
      </c>
    </row>
    <row r="155" spans="1:1" x14ac:dyDescent="0.3">
      <c r="A155" s="5" t="s">
        <v>1003</v>
      </c>
    </row>
    <row r="156" spans="1:1" x14ac:dyDescent="0.3">
      <c r="A156" s="5" t="s">
        <v>234</v>
      </c>
    </row>
    <row r="157" spans="1:1" x14ac:dyDescent="0.3">
      <c r="A157" s="5" t="s">
        <v>435</v>
      </c>
    </row>
    <row r="158" spans="1:1" x14ac:dyDescent="0.3">
      <c r="A158" s="5" t="s">
        <v>191</v>
      </c>
    </row>
    <row r="159" spans="1:1" x14ac:dyDescent="0.3">
      <c r="A159" s="5" t="s">
        <v>360</v>
      </c>
    </row>
    <row r="160" spans="1:1" x14ac:dyDescent="0.3">
      <c r="A160" s="5" t="s">
        <v>996</v>
      </c>
    </row>
    <row r="161" spans="1:1" x14ac:dyDescent="0.3">
      <c r="A161" s="5" t="s">
        <v>875</v>
      </c>
    </row>
    <row r="162" spans="1:1" x14ac:dyDescent="0.3">
      <c r="A162" s="5" t="s">
        <v>860</v>
      </c>
    </row>
    <row r="163" spans="1:1" x14ac:dyDescent="0.3">
      <c r="A163" s="5" t="s">
        <v>540</v>
      </c>
    </row>
    <row r="164" spans="1:1" x14ac:dyDescent="0.3">
      <c r="A164" s="5" t="s">
        <v>347</v>
      </c>
    </row>
    <row r="165" spans="1:1" x14ac:dyDescent="0.3">
      <c r="A165" s="5" t="s">
        <v>861</v>
      </c>
    </row>
    <row r="166" spans="1:1" x14ac:dyDescent="0.3">
      <c r="A166" s="5" t="s">
        <v>1018</v>
      </c>
    </row>
    <row r="167" spans="1:1" x14ac:dyDescent="0.3">
      <c r="A167" s="5" t="s">
        <v>643</v>
      </c>
    </row>
    <row r="168" spans="1:1" x14ac:dyDescent="0.3">
      <c r="A168" s="5" t="s">
        <v>646</v>
      </c>
    </row>
    <row r="169" spans="1:1" x14ac:dyDescent="0.3">
      <c r="A169" s="5" t="s">
        <v>291</v>
      </c>
    </row>
    <row r="170" spans="1:1" x14ac:dyDescent="0.3">
      <c r="A170" s="5" t="s">
        <v>214</v>
      </c>
    </row>
    <row r="171" spans="1:1" x14ac:dyDescent="0.3">
      <c r="A171" s="5" t="s">
        <v>232</v>
      </c>
    </row>
    <row r="172" spans="1:1" x14ac:dyDescent="0.3">
      <c r="A172" s="5" t="s">
        <v>231</v>
      </c>
    </row>
    <row r="173" spans="1:1" x14ac:dyDescent="0.3">
      <c r="A173" s="5" t="s">
        <v>26</v>
      </c>
    </row>
    <row r="174" spans="1:1" x14ac:dyDescent="0.3">
      <c r="A174" s="5" t="s">
        <v>66</v>
      </c>
    </row>
    <row r="175" spans="1:1" x14ac:dyDescent="0.3">
      <c r="A175" s="5" t="s">
        <v>56</v>
      </c>
    </row>
    <row r="176" spans="1:1" x14ac:dyDescent="0.3">
      <c r="A176" s="5" t="s">
        <v>90</v>
      </c>
    </row>
    <row r="177" spans="1:1" x14ac:dyDescent="0.3">
      <c r="A177" s="5" t="s">
        <v>89</v>
      </c>
    </row>
    <row r="178" spans="1:1" x14ac:dyDescent="0.3">
      <c r="A178" s="5" t="s">
        <v>21</v>
      </c>
    </row>
    <row r="179" spans="1:1" x14ac:dyDescent="0.3">
      <c r="A179" s="5" t="s">
        <v>87</v>
      </c>
    </row>
    <row r="180" spans="1:1" x14ac:dyDescent="0.3">
      <c r="A180" s="5" t="s">
        <v>895</v>
      </c>
    </row>
    <row r="181" spans="1:1" x14ac:dyDescent="0.3">
      <c r="A181" s="5" t="s">
        <v>125</v>
      </c>
    </row>
    <row r="182" spans="1:1" x14ac:dyDescent="0.3">
      <c r="A182" s="5" t="s">
        <v>101</v>
      </c>
    </row>
    <row r="183" spans="1:1" x14ac:dyDescent="0.3">
      <c r="A183" s="5" t="s">
        <v>104</v>
      </c>
    </row>
    <row r="184" spans="1:1" x14ac:dyDescent="0.3">
      <c r="A184" s="5" t="s">
        <v>897</v>
      </c>
    </row>
    <row r="185" spans="1:1" x14ac:dyDescent="0.3">
      <c r="A185" s="5" t="s">
        <v>88</v>
      </c>
    </row>
    <row r="186" spans="1:1" x14ac:dyDescent="0.3">
      <c r="A186" s="5" t="s">
        <v>105</v>
      </c>
    </row>
    <row r="187" spans="1:1" x14ac:dyDescent="0.3">
      <c r="A187" s="5" t="s">
        <v>695</v>
      </c>
    </row>
    <row r="188" spans="1:1" x14ac:dyDescent="0.3">
      <c r="A188" s="5" t="s">
        <v>94</v>
      </c>
    </row>
    <row r="189" spans="1:1" x14ac:dyDescent="0.3">
      <c r="A189" s="5" t="s">
        <v>256</v>
      </c>
    </row>
    <row r="190" spans="1:1" x14ac:dyDescent="0.3">
      <c r="A190" s="5" t="s">
        <v>102</v>
      </c>
    </row>
    <row r="191" spans="1:1" x14ac:dyDescent="0.3">
      <c r="A191" s="5" t="s">
        <v>91</v>
      </c>
    </row>
    <row r="192" spans="1:1" x14ac:dyDescent="0.3">
      <c r="A192" s="5" t="s">
        <v>103</v>
      </c>
    </row>
    <row r="193" spans="1:1" x14ac:dyDescent="0.3">
      <c r="A193" s="5" t="s">
        <v>806</v>
      </c>
    </row>
    <row r="194" spans="1:1" x14ac:dyDescent="0.3">
      <c r="A194" s="5" t="s">
        <v>896</v>
      </c>
    </row>
    <row r="195" spans="1:1" x14ac:dyDescent="0.3">
      <c r="A195" s="5" t="s">
        <v>598</v>
      </c>
    </row>
    <row r="196" spans="1:1" x14ac:dyDescent="0.3">
      <c r="A196" s="5" t="s">
        <v>168</v>
      </c>
    </row>
    <row r="197" spans="1:1" x14ac:dyDescent="0.3">
      <c r="A197" s="5" t="s">
        <v>167</v>
      </c>
    </row>
    <row r="198" spans="1:1" x14ac:dyDescent="0.3">
      <c r="A198" s="5" t="s">
        <v>778</v>
      </c>
    </row>
    <row r="199" spans="1:1" x14ac:dyDescent="0.3">
      <c r="A199" s="5" t="s">
        <v>727</v>
      </c>
    </row>
    <row r="200" spans="1:1" x14ac:dyDescent="0.3">
      <c r="A200" s="5" t="s">
        <v>745</v>
      </c>
    </row>
    <row r="201" spans="1:1" x14ac:dyDescent="0.3">
      <c r="A201" s="5" t="s">
        <v>744</v>
      </c>
    </row>
    <row r="202" spans="1:1" x14ac:dyDescent="0.3">
      <c r="A202" s="5" t="s">
        <v>31</v>
      </c>
    </row>
    <row r="203" spans="1:1" x14ac:dyDescent="0.3">
      <c r="A203" s="5" t="s">
        <v>730</v>
      </c>
    </row>
    <row r="204" spans="1:1" x14ac:dyDescent="0.3">
      <c r="A204" s="5" t="s">
        <v>794</v>
      </c>
    </row>
    <row r="205" spans="1:1" x14ac:dyDescent="0.3">
      <c r="A205" s="5" t="s">
        <v>838</v>
      </c>
    </row>
    <row r="206" spans="1:1" x14ac:dyDescent="0.3">
      <c r="A206" s="5" t="s">
        <v>840</v>
      </c>
    </row>
    <row r="207" spans="1:1" x14ac:dyDescent="0.3">
      <c r="A207" s="5" t="s">
        <v>1058</v>
      </c>
    </row>
    <row r="208" spans="1:1" x14ac:dyDescent="0.3">
      <c r="A208" s="5" t="s">
        <v>529</v>
      </c>
    </row>
    <row r="209" spans="1:1" x14ac:dyDescent="0.3">
      <c r="A209" s="5" t="s">
        <v>528</v>
      </c>
    </row>
    <row r="210" spans="1:1" x14ac:dyDescent="0.3">
      <c r="A210" s="5" t="s">
        <v>535</v>
      </c>
    </row>
    <row r="211" spans="1:1" x14ac:dyDescent="0.3">
      <c r="A211" s="5" t="s">
        <v>530</v>
      </c>
    </row>
    <row r="212" spans="1:1" x14ac:dyDescent="0.3">
      <c r="A212" s="5" t="s">
        <v>531</v>
      </c>
    </row>
    <row r="213" spans="1:1" x14ac:dyDescent="0.3">
      <c r="A213" s="5" t="s">
        <v>532</v>
      </c>
    </row>
    <row r="214" spans="1:1" x14ac:dyDescent="0.3">
      <c r="A214" s="5" t="s">
        <v>533</v>
      </c>
    </row>
    <row r="215" spans="1:1" x14ac:dyDescent="0.3">
      <c r="A215" s="5" t="s">
        <v>534</v>
      </c>
    </row>
    <row r="216" spans="1:1" x14ac:dyDescent="0.3">
      <c r="A216" s="5" t="s">
        <v>1004</v>
      </c>
    </row>
    <row r="217" spans="1:1" x14ac:dyDescent="0.3">
      <c r="A217" s="5" t="s">
        <v>506</v>
      </c>
    </row>
    <row r="218" spans="1:1" x14ac:dyDescent="0.3">
      <c r="A218" s="5" t="s">
        <v>658</v>
      </c>
    </row>
    <row r="219" spans="1:1" x14ac:dyDescent="0.3">
      <c r="A219" s="5" t="s">
        <v>57</v>
      </c>
    </row>
    <row r="220" spans="1:1" x14ac:dyDescent="0.3">
      <c r="A220" s="5" t="s">
        <v>580</v>
      </c>
    </row>
    <row r="221" spans="1:1" x14ac:dyDescent="0.3">
      <c r="A221" s="5" t="s">
        <v>216</v>
      </c>
    </row>
    <row r="222" spans="1:1" x14ac:dyDescent="0.3">
      <c r="A222" s="5" t="s">
        <v>221</v>
      </c>
    </row>
    <row r="223" spans="1:1" x14ac:dyDescent="0.3">
      <c r="A223" s="5" t="s">
        <v>215</v>
      </c>
    </row>
    <row r="224" spans="1:1" x14ac:dyDescent="0.3">
      <c r="A224" s="5" t="s">
        <v>616</v>
      </c>
    </row>
    <row r="225" spans="1:1" x14ac:dyDescent="0.3">
      <c r="A225" s="5" t="s">
        <v>615</v>
      </c>
    </row>
    <row r="226" spans="1:1" x14ac:dyDescent="0.3">
      <c r="A226" s="5" t="s">
        <v>541</v>
      </c>
    </row>
    <row r="227" spans="1:1" x14ac:dyDescent="0.3">
      <c r="A227" s="5" t="s">
        <v>676</v>
      </c>
    </row>
    <row r="228" spans="1:1" x14ac:dyDescent="0.3">
      <c r="A228" s="5" t="s">
        <v>249</v>
      </c>
    </row>
    <row r="229" spans="1:1" x14ac:dyDescent="0.3">
      <c r="A229" s="5" t="s">
        <v>659</v>
      </c>
    </row>
    <row r="230" spans="1:1" x14ac:dyDescent="0.3">
      <c r="A230" s="5" t="s">
        <v>342</v>
      </c>
    </row>
    <row r="231" spans="1:1" x14ac:dyDescent="0.3">
      <c r="A231" s="5" t="s">
        <v>1059</v>
      </c>
    </row>
    <row r="232" spans="1:1" x14ac:dyDescent="0.3">
      <c r="A232" s="5" t="s">
        <v>74</v>
      </c>
    </row>
    <row r="233" spans="1:1" x14ac:dyDescent="0.3">
      <c r="A233" s="5" t="s">
        <v>660</v>
      </c>
    </row>
    <row r="234" spans="1:1" x14ac:dyDescent="0.3">
      <c r="A234" s="5" t="s">
        <v>81</v>
      </c>
    </row>
    <row r="235" spans="1:1" x14ac:dyDescent="0.3">
      <c r="A235" s="5" t="s">
        <v>80</v>
      </c>
    </row>
    <row r="236" spans="1:1" x14ac:dyDescent="0.3">
      <c r="A236" s="5" t="s">
        <v>286</v>
      </c>
    </row>
    <row r="237" spans="1:1" x14ac:dyDescent="0.3">
      <c r="A237" s="5" t="s">
        <v>520</v>
      </c>
    </row>
    <row r="238" spans="1:1" x14ac:dyDescent="0.3">
      <c r="A238" s="5" t="s">
        <v>980</v>
      </c>
    </row>
    <row r="239" spans="1:1" x14ac:dyDescent="0.3">
      <c r="A239" s="5" t="s">
        <v>979</v>
      </c>
    </row>
    <row r="240" spans="1:1" x14ac:dyDescent="0.3">
      <c r="A240" s="5" t="s">
        <v>328</v>
      </c>
    </row>
    <row r="241" spans="1:1" x14ac:dyDescent="0.3">
      <c r="A241" s="5" t="s">
        <v>661</v>
      </c>
    </row>
    <row r="242" spans="1:1" x14ac:dyDescent="0.3">
      <c r="A242" s="5" t="s">
        <v>984</v>
      </c>
    </row>
    <row r="243" spans="1:1" x14ac:dyDescent="0.3">
      <c r="A243" s="5" t="s">
        <v>985</v>
      </c>
    </row>
    <row r="244" spans="1:1" x14ac:dyDescent="0.3">
      <c r="A244" s="5" t="s">
        <v>983</v>
      </c>
    </row>
    <row r="245" spans="1:1" x14ac:dyDescent="0.3">
      <c r="A245" s="5" t="s">
        <v>903</v>
      </c>
    </row>
    <row r="246" spans="1:1" x14ac:dyDescent="0.3">
      <c r="A246" s="5" t="s">
        <v>363</v>
      </c>
    </row>
    <row r="247" spans="1:1" x14ac:dyDescent="0.3">
      <c r="A247" s="5" t="s">
        <v>362</v>
      </c>
    </row>
    <row r="248" spans="1:1" x14ac:dyDescent="0.3">
      <c r="A248" s="5" t="s">
        <v>696</v>
      </c>
    </row>
    <row r="249" spans="1:1" x14ac:dyDescent="0.3">
      <c r="A249" s="5" t="s">
        <v>697</v>
      </c>
    </row>
    <row r="250" spans="1:1" x14ac:dyDescent="0.3">
      <c r="A250" s="5" t="s">
        <v>99</v>
      </c>
    </row>
    <row r="251" spans="1:1" x14ac:dyDescent="0.3">
      <c r="A251" s="5" t="s">
        <v>98</v>
      </c>
    </row>
    <row r="252" spans="1:1" x14ac:dyDescent="0.3">
      <c r="A252" s="5" t="s">
        <v>630</v>
      </c>
    </row>
    <row r="253" spans="1:1" x14ac:dyDescent="0.3">
      <c r="A253" s="5" t="s">
        <v>483</v>
      </c>
    </row>
    <row r="254" spans="1:1" x14ac:dyDescent="0.3">
      <c r="A254" s="5" t="s">
        <v>436</v>
      </c>
    </row>
    <row r="255" spans="1:1" x14ac:dyDescent="0.3">
      <c r="A255" s="5" t="s">
        <v>991</v>
      </c>
    </row>
    <row r="256" spans="1:1" x14ac:dyDescent="0.3">
      <c r="A256" s="5" t="s">
        <v>398</v>
      </c>
    </row>
    <row r="257" spans="1:1" x14ac:dyDescent="0.3">
      <c r="A257" s="5" t="s">
        <v>403</v>
      </c>
    </row>
    <row r="258" spans="1:1" x14ac:dyDescent="0.3">
      <c r="A258" s="5" t="s">
        <v>399</v>
      </c>
    </row>
    <row r="259" spans="1:1" x14ac:dyDescent="0.3">
      <c r="A259" s="5" t="s">
        <v>788</v>
      </c>
    </row>
    <row r="260" spans="1:1" x14ac:dyDescent="0.3">
      <c r="A260" s="5" t="s">
        <v>787</v>
      </c>
    </row>
    <row r="261" spans="1:1" x14ac:dyDescent="0.3">
      <c r="A261" s="5" t="s">
        <v>346</v>
      </c>
    </row>
    <row r="262" spans="1:1" x14ac:dyDescent="0.3">
      <c r="A262" s="5" t="s">
        <v>354</v>
      </c>
    </row>
    <row r="263" spans="1:1" x14ac:dyDescent="0.3">
      <c r="A263" s="5" t="s">
        <v>699</v>
      </c>
    </row>
    <row r="264" spans="1:1" x14ac:dyDescent="0.3">
      <c r="A264" s="5" t="s">
        <v>507</v>
      </c>
    </row>
    <row r="265" spans="1:1" x14ac:dyDescent="0.3">
      <c r="A265" s="5" t="s">
        <v>439</v>
      </c>
    </row>
    <row r="266" spans="1:1" x14ac:dyDescent="0.3">
      <c r="A266" s="5" t="s">
        <v>437</v>
      </c>
    </row>
    <row r="267" spans="1:1" x14ac:dyDescent="0.3">
      <c r="A267" s="5" t="s">
        <v>445</v>
      </c>
    </row>
    <row r="268" spans="1:1" x14ac:dyDescent="0.3">
      <c r="A268" s="5" t="s">
        <v>404</v>
      </c>
    </row>
    <row r="269" spans="1:1" x14ac:dyDescent="0.3">
      <c r="A269" s="5" t="s">
        <v>545</v>
      </c>
    </row>
    <row r="270" spans="1:1" x14ac:dyDescent="0.3">
      <c r="A270" s="5" t="s">
        <v>235</v>
      </c>
    </row>
    <row r="271" spans="1:1" x14ac:dyDescent="0.3">
      <c r="A271" s="5" t="s">
        <v>546</v>
      </c>
    </row>
    <row r="272" spans="1:1" x14ac:dyDescent="0.3">
      <c r="A272" s="5" t="s">
        <v>677</v>
      </c>
    </row>
    <row r="273" spans="1:1" x14ac:dyDescent="0.3">
      <c r="A273" s="5" t="s">
        <v>679</v>
      </c>
    </row>
    <row r="274" spans="1:1" x14ac:dyDescent="0.3">
      <c r="A274" s="5" t="s">
        <v>638</v>
      </c>
    </row>
    <row r="275" spans="1:1" x14ac:dyDescent="0.3">
      <c r="A275" s="5" t="s">
        <v>141</v>
      </c>
    </row>
    <row r="276" spans="1:1" x14ac:dyDescent="0.3">
      <c r="A276" s="5" t="s">
        <v>145</v>
      </c>
    </row>
    <row r="277" spans="1:1" x14ac:dyDescent="0.3">
      <c r="A277" s="5" t="s">
        <v>140</v>
      </c>
    </row>
    <row r="278" spans="1:1" x14ac:dyDescent="0.3">
      <c r="A278" s="5" t="s">
        <v>1061</v>
      </c>
    </row>
    <row r="279" spans="1:1" x14ac:dyDescent="0.3">
      <c r="A279" s="5" t="s">
        <v>1060</v>
      </c>
    </row>
    <row r="280" spans="1:1" x14ac:dyDescent="0.3">
      <c r="A280" s="5" t="s">
        <v>904</v>
      </c>
    </row>
    <row r="281" spans="1:1" x14ac:dyDescent="0.3">
      <c r="A281" s="5" t="s">
        <v>1029</v>
      </c>
    </row>
    <row r="282" spans="1:1" x14ac:dyDescent="0.3">
      <c r="A282" s="5" t="s">
        <v>1028</v>
      </c>
    </row>
    <row r="283" spans="1:1" x14ac:dyDescent="0.3">
      <c r="A283" s="5" t="s">
        <v>750</v>
      </c>
    </row>
    <row r="284" spans="1:1" x14ac:dyDescent="0.3">
      <c r="A284" s="5" t="s">
        <v>749</v>
      </c>
    </row>
    <row r="285" spans="1:1" x14ac:dyDescent="0.3">
      <c r="A285" s="5" t="s">
        <v>791</v>
      </c>
    </row>
    <row r="286" spans="1:1" x14ac:dyDescent="0.3">
      <c r="A286" s="5" t="s">
        <v>273</v>
      </c>
    </row>
    <row r="287" spans="1:1" x14ac:dyDescent="0.3">
      <c r="A287" s="5" t="s">
        <v>188</v>
      </c>
    </row>
    <row r="288" spans="1:1" x14ac:dyDescent="0.3">
      <c r="A288" s="5" t="s">
        <v>378</v>
      </c>
    </row>
    <row r="289" spans="1:1" x14ac:dyDescent="0.3">
      <c r="A289" s="5" t="s">
        <v>32</v>
      </c>
    </row>
    <row r="290" spans="1:1" x14ac:dyDescent="0.3">
      <c r="A290" s="5" t="s">
        <v>36</v>
      </c>
    </row>
    <row r="291" spans="1:1" x14ac:dyDescent="0.3">
      <c r="A291" s="5" t="s">
        <v>34</v>
      </c>
    </row>
    <row r="292" spans="1:1" x14ac:dyDescent="0.3">
      <c r="A292" s="5" t="s">
        <v>35</v>
      </c>
    </row>
    <row r="293" spans="1:1" x14ac:dyDescent="0.3">
      <c r="A293" s="5" t="s">
        <v>33</v>
      </c>
    </row>
    <row r="294" spans="1:1" x14ac:dyDescent="0.3">
      <c r="A294" s="5" t="s">
        <v>282</v>
      </c>
    </row>
    <row r="295" spans="1:1" x14ac:dyDescent="0.3">
      <c r="A295" s="5" t="s">
        <v>283</v>
      </c>
    </row>
    <row r="296" spans="1:1" x14ac:dyDescent="0.3">
      <c r="A296" s="5" t="s">
        <v>252</v>
      </c>
    </row>
    <row r="297" spans="1:1" x14ac:dyDescent="0.3">
      <c r="A297" s="5" t="s">
        <v>337</v>
      </c>
    </row>
    <row r="298" spans="1:1" x14ac:dyDescent="0.3">
      <c r="A298" s="5" t="s">
        <v>217</v>
      </c>
    </row>
    <row r="299" spans="1:1" x14ac:dyDescent="0.3">
      <c r="A299" s="5" t="s">
        <v>811</v>
      </c>
    </row>
    <row r="300" spans="1:1" x14ac:dyDescent="0.3">
      <c r="A300" s="5" t="s">
        <v>805</v>
      </c>
    </row>
    <row r="301" spans="1:1" x14ac:dyDescent="0.3">
      <c r="A301" s="5" t="s">
        <v>143</v>
      </c>
    </row>
    <row r="302" spans="1:1" x14ac:dyDescent="0.3">
      <c r="A302" s="5" t="s">
        <v>149</v>
      </c>
    </row>
    <row r="303" spans="1:1" x14ac:dyDescent="0.3">
      <c r="A303" s="5" t="s">
        <v>126</v>
      </c>
    </row>
    <row r="304" spans="1:1" x14ac:dyDescent="0.3">
      <c r="A304" s="5" t="s">
        <v>812</v>
      </c>
    </row>
    <row r="305" spans="1:1" x14ac:dyDescent="0.3">
      <c r="A305" s="5" t="s">
        <v>813</v>
      </c>
    </row>
    <row r="306" spans="1:1" x14ac:dyDescent="0.3">
      <c r="A306" s="5" t="s">
        <v>814</v>
      </c>
    </row>
    <row r="307" spans="1:1" x14ac:dyDescent="0.3">
      <c r="A307" s="5" t="s">
        <v>127</v>
      </c>
    </row>
    <row r="308" spans="1:1" x14ac:dyDescent="0.3">
      <c r="A308" s="5" t="s">
        <v>849</v>
      </c>
    </row>
    <row r="309" spans="1:1" x14ac:dyDescent="0.3">
      <c r="A309" s="5" t="s">
        <v>876</v>
      </c>
    </row>
    <row r="310" spans="1:1" x14ac:dyDescent="0.3">
      <c r="A310" s="5" t="s">
        <v>874</v>
      </c>
    </row>
    <row r="311" spans="1:1" x14ac:dyDescent="0.3">
      <c r="A311" s="5" t="s">
        <v>752</v>
      </c>
    </row>
    <row r="312" spans="1:1" x14ac:dyDescent="0.3">
      <c r="A312" s="5" t="s">
        <v>150</v>
      </c>
    </row>
    <row r="313" spans="1:1" x14ac:dyDescent="0.3">
      <c r="A313" s="5" t="s">
        <v>815</v>
      </c>
    </row>
    <row r="314" spans="1:1" x14ac:dyDescent="0.3">
      <c r="A314" s="5" t="s">
        <v>816</v>
      </c>
    </row>
    <row r="315" spans="1:1" x14ac:dyDescent="0.3">
      <c r="A315" s="5" t="s">
        <v>128</v>
      </c>
    </row>
    <row r="316" spans="1:1" x14ac:dyDescent="0.3">
      <c r="A316" s="5" t="s">
        <v>306</v>
      </c>
    </row>
    <row r="317" spans="1:1" x14ac:dyDescent="0.3">
      <c r="A317" s="5" t="s">
        <v>307</v>
      </c>
    </row>
    <row r="318" spans="1:1" x14ac:dyDescent="0.3">
      <c r="A318" s="5" t="s">
        <v>779</v>
      </c>
    </row>
    <row r="319" spans="1:1" x14ac:dyDescent="0.3">
      <c r="A319" s="5" t="s">
        <v>662</v>
      </c>
    </row>
    <row r="320" spans="1:1" x14ac:dyDescent="0.3">
      <c r="A320" s="5" t="s">
        <v>584</v>
      </c>
    </row>
    <row r="321" spans="1:1" x14ac:dyDescent="0.3">
      <c r="A321" s="5" t="s">
        <v>47</v>
      </c>
    </row>
    <row r="322" spans="1:1" x14ac:dyDescent="0.3">
      <c r="A322" s="5" t="s">
        <v>443</v>
      </c>
    </row>
    <row r="323" spans="1:1" x14ac:dyDescent="0.3">
      <c r="A323" s="5" t="s">
        <v>877</v>
      </c>
    </row>
    <row r="324" spans="1:1" x14ac:dyDescent="0.3">
      <c r="A324" s="5" t="s">
        <v>258</v>
      </c>
    </row>
    <row r="325" spans="1:1" x14ac:dyDescent="0.3">
      <c r="A325" s="5" t="s">
        <v>260</v>
      </c>
    </row>
    <row r="326" spans="1:1" x14ac:dyDescent="0.3">
      <c r="A326" s="5" t="s">
        <v>146</v>
      </c>
    </row>
    <row r="327" spans="1:1" x14ac:dyDescent="0.3">
      <c r="A327" s="5" t="s">
        <v>154</v>
      </c>
    </row>
    <row r="328" spans="1:1" x14ac:dyDescent="0.3">
      <c r="A328" s="5" t="s">
        <v>120</v>
      </c>
    </row>
    <row r="329" spans="1:1" x14ac:dyDescent="0.3">
      <c r="A329" s="5" t="s">
        <v>139</v>
      </c>
    </row>
    <row r="330" spans="1:1" x14ac:dyDescent="0.3">
      <c r="A330" s="5" t="s">
        <v>292</v>
      </c>
    </row>
    <row r="331" spans="1:1" x14ac:dyDescent="0.3">
      <c r="A331" s="5" t="s">
        <v>355</v>
      </c>
    </row>
    <row r="332" spans="1:1" x14ac:dyDescent="0.3">
      <c r="A332" s="5" t="s">
        <v>368</v>
      </c>
    </row>
    <row r="333" spans="1:1" x14ac:dyDescent="0.3">
      <c r="A333" s="5" t="s">
        <v>571</v>
      </c>
    </row>
    <row r="334" spans="1:1" x14ac:dyDescent="0.3">
      <c r="A334" s="5" t="s">
        <v>582</v>
      </c>
    </row>
    <row r="335" spans="1:1" x14ac:dyDescent="0.3">
      <c r="A335" s="5" t="s">
        <v>151</v>
      </c>
    </row>
    <row r="336" spans="1:1" x14ac:dyDescent="0.3">
      <c r="A336" s="5" t="s">
        <v>129</v>
      </c>
    </row>
    <row r="337" spans="1:1" x14ac:dyDescent="0.3">
      <c r="A337" s="5" t="s">
        <v>210</v>
      </c>
    </row>
    <row r="338" spans="1:1" x14ac:dyDescent="0.3">
      <c r="A338" s="5" t="s">
        <v>268</v>
      </c>
    </row>
    <row r="339" spans="1:1" x14ac:dyDescent="0.3">
      <c r="A339" s="5" t="s">
        <v>182</v>
      </c>
    </row>
    <row r="340" spans="1:1" x14ac:dyDescent="0.3">
      <c r="A340" s="5" t="s">
        <v>183</v>
      </c>
    </row>
    <row r="341" spans="1:1" x14ac:dyDescent="0.3">
      <c r="A341" s="5" t="s">
        <v>171</v>
      </c>
    </row>
    <row r="342" spans="1:1" x14ac:dyDescent="0.3">
      <c r="A342" s="5" t="s">
        <v>1005</v>
      </c>
    </row>
    <row r="343" spans="1:1" x14ac:dyDescent="0.3">
      <c r="A343" s="5" t="s">
        <v>1062</v>
      </c>
    </row>
    <row r="344" spans="1:1" x14ac:dyDescent="0.3">
      <c r="A344" s="5" t="s">
        <v>690</v>
      </c>
    </row>
    <row r="345" spans="1:1" x14ac:dyDescent="0.3">
      <c r="A345" s="5" t="s">
        <v>425</v>
      </c>
    </row>
    <row r="346" spans="1:1" x14ac:dyDescent="0.3">
      <c r="A346" s="5" t="s">
        <v>792</v>
      </c>
    </row>
    <row r="347" spans="1:1" x14ac:dyDescent="0.3">
      <c r="A347" s="5" t="s">
        <v>786</v>
      </c>
    </row>
    <row r="348" spans="1:1" x14ac:dyDescent="0.3">
      <c r="A348" s="5" t="s">
        <v>801</v>
      </c>
    </row>
    <row r="349" spans="1:1" x14ac:dyDescent="0.3">
      <c r="A349" s="5" t="s">
        <v>899</v>
      </c>
    </row>
    <row r="350" spans="1:1" x14ac:dyDescent="0.3">
      <c r="A350" s="5" t="s">
        <v>949</v>
      </c>
    </row>
    <row r="351" spans="1:1" x14ac:dyDescent="0.3">
      <c r="A351" s="5" t="s">
        <v>986</v>
      </c>
    </row>
    <row r="352" spans="1:1" x14ac:dyDescent="0.3">
      <c r="A352" s="5" t="s">
        <v>950</v>
      </c>
    </row>
    <row r="353" spans="1:1" x14ac:dyDescent="0.3">
      <c r="A353" s="5" t="s">
        <v>862</v>
      </c>
    </row>
    <row r="354" spans="1:1" x14ac:dyDescent="0.3">
      <c r="A354" s="5" t="s">
        <v>723</v>
      </c>
    </row>
    <row r="355" spans="1:1" x14ac:dyDescent="0.3">
      <c r="A355" s="5" t="s">
        <v>409</v>
      </c>
    </row>
    <row r="356" spans="1:1" x14ac:dyDescent="0.3">
      <c r="A356" s="5" t="s">
        <v>334</v>
      </c>
    </row>
    <row r="357" spans="1:1" x14ac:dyDescent="0.3">
      <c r="A357" s="5" t="s">
        <v>826</v>
      </c>
    </row>
    <row r="358" spans="1:1" x14ac:dyDescent="0.3">
      <c r="A358" s="5" t="s">
        <v>60</v>
      </c>
    </row>
    <row r="359" spans="1:1" x14ac:dyDescent="0.3">
      <c r="A359" s="5" t="s">
        <v>30</v>
      </c>
    </row>
    <row r="360" spans="1:1" x14ac:dyDescent="0.3">
      <c r="A360" s="5" t="s">
        <v>707</v>
      </c>
    </row>
    <row r="361" spans="1:1" x14ac:dyDescent="0.3">
      <c r="A361" s="5" t="s">
        <v>716</v>
      </c>
    </row>
    <row r="362" spans="1:1" x14ac:dyDescent="0.3">
      <c r="A362" s="5" t="s">
        <v>717</v>
      </c>
    </row>
    <row r="363" spans="1:1" x14ac:dyDescent="0.3">
      <c r="A363" s="5" t="s">
        <v>348</v>
      </c>
    </row>
    <row r="364" spans="1:1" x14ac:dyDescent="0.3">
      <c r="A364" s="5" t="s">
        <v>539</v>
      </c>
    </row>
    <row r="365" spans="1:1" x14ac:dyDescent="0.3">
      <c r="A365" s="5" t="s">
        <v>780</v>
      </c>
    </row>
    <row r="366" spans="1:1" x14ac:dyDescent="0.3">
      <c r="A366" s="5" t="s">
        <v>880</v>
      </c>
    </row>
    <row r="367" spans="1:1" x14ac:dyDescent="0.3">
      <c r="A367" s="5" t="s">
        <v>663</v>
      </c>
    </row>
    <row r="368" spans="1:1" x14ac:dyDescent="0.3">
      <c r="A368" s="5" t="s">
        <v>393</v>
      </c>
    </row>
    <row r="369" spans="1:1" x14ac:dyDescent="0.3">
      <c r="A369" s="5" t="s">
        <v>76</v>
      </c>
    </row>
    <row r="370" spans="1:1" x14ac:dyDescent="0.3">
      <c r="A370" s="5" t="s">
        <v>75</v>
      </c>
    </row>
    <row r="371" spans="1:1" x14ac:dyDescent="0.3">
      <c r="A371" s="5" t="s">
        <v>647</v>
      </c>
    </row>
    <row r="372" spans="1:1" x14ac:dyDescent="0.3">
      <c r="A372" s="5" t="s">
        <v>655</v>
      </c>
    </row>
    <row r="373" spans="1:1" x14ac:dyDescent="0.3">
      <c r="A373" s="5" t="s">
        <v>79</v>
      </c>
    </row>
    <row r="374" spans="1:1" x14ac:dyDescent="0.3">
      <c r="A374" s="5" t="s">
        <v>22</v>
      </c>
    </row>
    <row r="375" spans="1:1" x14ac:dyDescent="0.3">
      <c r="A375" s="5" t="s">
        <v>70</v>
      </c>
    </row>
    <row r="376" spans="1:1" x14ac:dyDescent="0.3">
      <c r="A376" s="5" t="s">
        <v>86</v>
      </c>
    </row>
    <row r="377" spans="1:1" x14ac:dyDescent="0.3">
      <c r="A377" s="5" t="s">
        <v>343</v>
      </c>
    </row>
    <row r="378" spans="1:1" x14ac:dyDescent="0.3">
      <c r="A378" s="5" t="s">
        <v>498</v>
      </c>
    </row>
    <row r="379" spans="1:1" x14ac:dyDescent="0.3">
      <c r="A379" s="5" t="s">
        <v>500</v>
      </c>
    </row>
    <row r="380" spans="1:1" x14ac:dyDescent="0.3">
      <c r="A380" s="5" t="s">
        <v>501</v>
      </c>
    </row>
    <row r="381" spans="1:1" x14ac:dyDescent="0.3">
      <c r="A381" s="5" t="s">
        <v>499</v>
      </c>
    </row>
    <row r="382" spans="1:1" x14ac:dyDescent="0.3">
      <c r="A382" s="5" t="s">
        <v>729</v>
      </c>
    </row>
    <row r="383" spans="1:1" x14ac:dyDescent="0.3">
      <c r="A383" s="5" t="s">
        <v>494</v>
      </c>
    </row>
    <row r="384" spans="1:1" x14ac:dyDescent="0.3">
      <c r="A384" s="5" t="s">
        <v>709</v>
      </c>
    </row>
    <row r="385" spans="1:1" x14ac:dyDescent="0.3">
      <c r="A385" s="5" t="s">
        <v>496</v>
      </c>
    </row>
    <row r="386" spans="1:1" x14ac:dyDescent="0.3">
      <c r="A386" s="5" t="s">
        <v>527</v>
      </c>
    </row>
    <row r="387" spans="1:1" x14ac:dyDescent="0.3">
      <c r="A387" s="5" t="s">
        <v>566</v>
      </c>
    </row>
    <row r="388" spans="1:1" x14ac:dyDescent="0.3">
      <c r="A388" s="5" t="s">
        <v>551</v>
      </c>
    </row>
    <row r="389" spans="1:1" x14ac:dyDescent="0.3">
      <c r="A389" s="5" t="s">
        <v>552</v>
      </c>
    </row>
    <row r="390" spans="1:1" x14ac:dyDescent="0.3">
      <c r="A390" s="5" t="s">
        <v>493</v>
      </c>
    </row>
    <row r="391" spans="1:1" x14ac:dyDescent="0.3">
      <c r="A391" s="5" t="s">
        <v>804</v>
      </c>
    </row>
    <row r="392" spans="1:1" x14ac:dyDescent="0.3">
      <c r="A392" s="5" t="s">
        <v>611</v>
      </c>
    </row>
    <row r="393" spans="1:1" x14ac:dyDescent="0.3">
      <c r="A393" s="5" t="s">
        <v>642</v>
      </c>
    </row>
    <row r="394" spans="1:1" x14ac:dyDescent="0.3">
      <c r="A394" s="5" t="s">
        <v>567</v>
      </c>
    </row>
    <row r="395" spans="1:1" x14ac:dyDescent="0.3">
      <c r="A395" s="5" t="s">
        <v>495</v>
      </c>
    </row>
    <row r="396" spans="1:1" x14ac:dyDescent="0.3">
      <c r="A396" s="5" t="s">
        <v>871</v>
      </c>
    </row>
    <row r="397" spans="1:1" x14ac:dyDescent="0.3">
      <c r="A397" s="5" t="s">
        <v>497</v>
      </c>
    </row>
    <row r="398" spans="1:1" x14ac:dyDescent="0.3">
      <c r="A398" s="5" t="s">
        <v>610</v>
      </c>
    </row>
    <row r="399" spans="1:1" x14ac:dyDescent="0.3">
      <c r="A399" s="5" t="s">
        <v>1014</v>
      </c>
    </row>
    <row r="400" spans="1:1" x14ac:dyDescent="0.3">
      <c r="A400" s="5" t="s">
        <v>508</v>
      </c>
    </row>
    <row r="401" spans="1:1" x14ac:dyDescent="0.3">
      <c r="A401" s="5" t="s">
        <v>719</v>
      </c>
    </row>
    <row r="402" spans="1:1" x14ac:dyDescent="0.3">
      <c r="A402" s="5" t="s">
        <v>604</v>
      </c>
    </row>
    <row r="403" spans="1:1" x14ac:dyDescent="0.3">
      <c r="A403" s="5" t="s">
        <v>1022</v>
      </c>
    </row>
    <row r="404" spans="1:1" x14ac:dyDescent="0.3">
      <c r="A404" s="5" t="s">
        <v>738</v>
      </c>
    </row>
    <row r="405" spans="1:1" x14ac:dyDescent="0.3">
      <c r="A405" s="5" t="s">
        <v>739</v>
      </c>
    </row>
    <row r="406" spans="1:1" x14ac:dyDescent="0.3">
      <c r="A406" s="5" t="s">
        <v>349</v>
      </c>
    </row>
    <row r="407" spans="1:1" x14ac:dyDescent="0.3">
      <c r="A407" s="5" t="s">
        <v>537</v>
      </c>
    </row>
    <row r="408" spans="1:1" x14ac:dyDescent="0.3">
      <c r="A408" s="5" t="s">
        <v>890</v>
      </c>
    </row>
    <row r="409" spans="1:1" x14ac:dyDescent="0.3">
      <c r="A409" s="5" t="s">
        <v>891</v>
      </c>
    </row>
    <row r="410" spans="1:1" x14ac:dyDescent="0.3">
      <c r="A410" s="5" t="s">
        <v>892</v>
      </c>
    </row>
    <row r="411" spans="1:1" x14ac:dyDescent="0.3">
      <c r="A411" s="5" t="s">
        <v>524</v>
      </c>
    </row>
    <row r="412" spans="1:1" x14ac:dyDescent="0.3">
      <c r="A412" s="5" t="s">
        <v>548</v>
      </c>
    </row>
    <row r="413" spans="1:1" x14ac:dyDescent="0.3">
      <c r="A413" s="5" t="s">
        <v>536</v>
      </c>
    </row>
    <row r="414" spans="1:1" x14ac:dyDescent="0.3">
      <c r="A414" s="5" t="s">
        <v>883</v>
      </c>
    </row>
    <row r="415" spans="1:1" x14ac:dyDescent="0.3">
      <c r="A415" s="5" t="s">
        <v>893</v>
      </c>
    </row>
    <row r="416" spans="1:1" x14ac:dyDescent="0.3">
      <c r="A416" s="5" t="s">
        <v>160</v>
      </c>
    </row>
    <row r="417" spans="1:1" x14ac:dyDescent="0.3">
      <c r="A417" s="5" t="s">
        <v>543</v>
      </c>
    </row>
    <row r="418" spans="1:1" x14ac:dyDescent="0.3">
      <c r="A418" s="5" t="s">
        <v>38</v>
      </c>
    </row>
    <row r="419" spans="1:1" x14ac:dyDescent="0.3">
      <c r="A419" s="5" t="s">
        <v>293</v>
      </c>
    </row>
    <row r="420" spans="1:1" x14ac:dyDescent="0.3">
      <c r="A420" s="5" t="s">
        <v>211</v>
      </c>
    </row>
    <row r="421" spans="1:1" x14ac:dyDescent="0.3">
      <c r="A421" s="5" t="s">
        <v>212</v>
      </c>
    </row>
    <row r="422" spans="1:1" x14ac:dyDescent="0.3">
      <c r="A422" s="5" t="s">
        <v>721</v>
      </c>
    </row>
    <row r="423" spans="1:1" x14ac:dyDescent="0.3">
      <c r="A423" s="5" t="s">
        <v>502</v>
      </c>
    </row>
    <row r="424" spans="1:1" x14ac:dyDescent="0.3">
      <c r="A424" s="5" t="s">
        <v>720</v>
      </c>
    </row>
    <row r="425" spans="1:1" x14ac:dyDescent="0.3">
      <c r="A425" s="5" t="s">
        <v>169</v>
      </c>
    </row>
    <row r="426" spans="1:1" x14ac:dyDescent="0.3">
      <c r="A426" s="5" t="s">
        <v>264</v>
      </c>
    </row>
    <row r="427" spans="1:1" x14ac:dyDescent="0.3">
      <c r="A427" s="5" t="s">
        <v>900</v>
      </c>
    </row>
    <row r="428" spans="1:1" x14ac:dyDescent="0.3">
      <c r="A428" s="5" t="s">
        <v>898</v>
      </c>
    </row>
    <row r="429" spans="1:1" x14ac:dyDescent="0.3">
      <c r="A429" s="5" t="s">
        <v>916</v>
      </c>
    </row>
    <row r="430" spans="1:1" x14ac:dyDescent="0.3">
      <c r="A430" s="5" t="s">
        <v>65</v>
      </c>
    </row>
    <row r="431" spans="1:1" x14ac:dyDescent="0.3">
      <c r="A431" s="5" t="s">
        <v>585</v>
      </c>
    </row>
    <row r="432" spans="1:1" x14ac:dyDescent="0.3">
      <c r="A432" s="5" t="s">
        <v>39</v>
      </c>
    </row>
    <row r="433" spans="1:1" x14ac:dyDescent="0.3">
      <c r="A433" s="5" t="s">
        <v>583</v>
      </c>
    </row>
    <row r="434" spans="1:1" x14ac:dyDescent="0.3">
      <c r="A434" s="5" t="s">
        <v>987</v>
      </c>
    </row>
    <row r="435" spans="1:1" x14ac:dyDescent="0.3">
      <c r="A435" s="5" t="s">
        <v>955</v>
      </c>
    </row>
    <row r="436" spans="1:1" x14ac:dyDescent="0.3">
      <c r="A436" s="5" t="s">
        <v>574</v>
      </c>
    </row>
    <row r="437" spans="1:1" x14ac:dyDescent="0.3">
      <c r="A437" s="5" t="s">
        <v>651</v>
      </c>
    </row>
    <row r="438" spans="1:1" x14ac:dyDescent="0.3">
      <c r="A438" s="5" t="s">
        <v>614</v>
      </c>
    </row>
    <row r="439" spans="1:1" x14ac:dyDescent="0.3">
      <c r="A439" s="5" t="s">
        <v>573</v>
      </c>
    </row>
    <row r="440" spans="1:1" x14ac:dyDescent="0.3">
      <c r="A440" s="5" t="s">
        <v>40</v>
      </c>
    </row>
    <row r="441" spans="1:1" x14ac:dyDescent="0.3">
      <c r="A441" s="5" t="s">
        <v>575</v>
      </c>
    </row>
    <row r="442" spans="1:1" x14ac:dyDescent="0.3">
      <c r="A442" s="5" t="s">
        <v>572</v>
      </c>
    </row>
    <row r="443" spans="1:1" x14ac:dyDescent="0.3">
      <c r="A443" s="5" t="s">
        <v>517</v>
      </c>
    </row>
    <row r="444" spans="1:1" x14ac:dyDescent="0.3">
      <c r="A444" s="5" t="s">
        <v>1072</v>
      </c>
    </row>
    <row r="445" spans="1:1" x14ac:dyDescent="0.3">
      <c r="A445" s="5" t="s">
        <v>972</v>
      </c>
    </row>
    <row r="446" spans="1:1" x14ac:dyDescent="0.3">
      <c r="A446" s="5" t="s">
        <v>11</v>
      </c>
    </row>
    <row r="447" spans="1:1" x14ac:dyDescent="0.3">
      <c r="A447" s="5" t="s">
        <v>465</v>
      </c>
    </row>
    <row r="448" spans="1:1" x14ac:dyDescent="0.3">
      <c r="A448" s="5" t="s">
        <v>198</v>
      </c>
    </row>
    <row r="449" spans="1:1" x14ac:dyDescent="0.3">
      <c r="A449" s="5" t="s">
        <v>274</v>
      </c>
    </row>
    <row r="450" spans="1:1" x14ac:dyDescent="0.3">
      <c r="A450" s="5" t="s">
        <v>206</v>
      </c>
    </row>
    <row r="451" spans="1:1" x14ac:dyDescent="0.3">
      <c r="A451" s="5" t="s">
        <v>184</v>
      </c>
    </row>
    <row r="452" spans="1:1" x14ac:dyDescent="0.3">
      <c r="A452" s="5" t="s">
        <v>753</v>
      </c>
    </row>
    <row r="453" spans="1:1" x14ac:dyDescent="0.3">
      <c r="A453" s="5" t="s">
        <v>713</v>
      </c>
    </row>
    <row r="454" spans="1:1" x14ac:dyDescent="0.3">
      <c r="A454" s="5" t="s">
        <v>297</v>
      </c>
    </row>
    <row r="455" spans="1:1" x14ac:dyDescent="0.3">
      <c r="A455" s="5" t="s">
        <v>350</v>
      </c>
    </row>
    <row r="456" spans="1:1" x14ac:dyDescent="0.3">
      <c r="A456" s="5" t="s">
        <v>981</v>
      </c>
    </row>
    <row r="457" spans="1:1" x14ac:dyDescent="0.3">
      <c r="A457" s="5" t="s">
        <v>905</v>
      </c>
    </row>
    <row r="458" spans="1:1" x14ac:dyDescent="0.3">
      <c r="A458" s="5" t="s">
        <v>559</v>
      </c>
    </row>
    <row r="459" spans="1:1" x14ac:dyDescent="0.3">
      <c r="A459" s="5" t="s">
        <v>563</v>
      </c>
    </row>
    <row r="460" spans="1:1" x14ac:dyDescent="0.3">
      <c r="A460" s="5" t="s">
        <v>590</v>
      </c>
    </row>
    <row r="461" spans="1:1" x14ac:dyDescent="0.3">
      <c r="A461" s="5" t="s">
        <v>781</v>
      </c>
    </row>
    <row r="462" spans="1:1" x14ac:dyDescent="0.3">
      <c r="A462" s="5" t="s">
        <v>131</v>
      </c>
    </row>
    <row r="463" spans="1:1" x14ac:dyDescent="0.3">
      <c r="A463" s="5" t="s">
        <v>396</v>
      </c>
    </row>
    <row r="464" spans="1:1" x14ac:dyDescent="0.3">
      <c r="A464" s="5" t="s">
        <v>433</v>
      </c>
    </row>
    <row r="465" spans="1:1" x14ac:dyDescent="0.3">
      <c r="A465" s="5" t="s">
        <v>228</v>
      </c>
    </row>
    <row r="466" spans="1:1" x14ac:dyDescent="0.3">
      <c r="A466" s="5" t="s">
        <v>444</v>
      </c>
    </row>
    <row r="467" spans="1:1" x14ac:dyDescent="0.3">
      <c r="A467" s="5" t="s">
        <v>280</v>
      </c>
    </row>
    <row r="468" spans="1:1" x14ac:dyDescent="0.3">
      <c r="A468" s="5" t="s">
        <v>279</v>
      </c>
    </row>
    <row r="469" spans="1:1" x14ac:dyDescent="0.3">
      <c r="A469" s="5" t="s">
        <v>434</v>
      </c>
    </row>
    <row r="470" spans="1:1" x14ac:dyDescent="0.3">
      <c r="A470" s="5" t="s">
        <v>458</v>
      </c>
    </row>
    <row r="471" spans="1:1" x14ac:dyDescent="0.3">
      <c r="A471" s="5" t="s">
        <v>395</v>
      </c>
    </row>
    <row r="472" spans="1:1" x14ac:dyDescent="0.3">
      <c r="A472" s="5" t="s">
        <v>466</v>
      </c>
    </row>
    <row r="473" spans="1:1" x14ac:dyDescent="0.3">
      <c r="A473" s="5" t="s">
        <v>224</v>
      </c>
    </row>
    <row r="474" spans="1:1" x14ac:dyDescent="0.3">
      <c r="A474" s="5" t="s">
        <v>467</v>
      </c>
    </row>
    <row r="475" spans="1:1" x14ac:dyDescent="0.3">
      <c r="A475" s="5" t="s">
        <v>490</v>
      </c>
    </row>
    <row r="476" spans="1:1" x14ac:dyDescent="0.3">
      <c r="A476" s="5" t="s">
        <v>457</v>
      </c>
    </row>
    <row r="477" spans="1:1" x14ac:dyDescent="0.3">
      <c r="A477" s="5" t="s">
        <v>924</v>
      </c>
    </row>
    <row r="478" spans="1:1" x14ac:dyDescent="0.3">
      <c r="A478" s="5" t="s">
        <v>841</v>
      </c>
    </row>
    <row r="479" spans="1:1" x14ac:dyDescent="0.3">
      <c r="A479" s="5" t="s">
        <v>1030</v>
      </c>
    </row>
    <row r="480" spans="1:1" x14ac:dyDescent="0.3">
      <c r="A480" s="5" t="s">
        <v>825</v>
      </c>
    </row>
    <row r="481" spans="1:1" x14ac:dyDescent="0.3">
      <c r="A481" s="5" t="s">
        <v>769</v>
      </c>
    </row>
    <row r="482" spans="1:1" x14ac:dyDescent="0.3">
      <c r="A482" s="5" t="s">
        <v>776</v>
      </c>
    </row>
    <row r="483" spans="1:1" x14ac:dyDescent="0.3">
      <c r="A483" s="5" t="s">
        <v>770</v>
      </c>
    </row>
    <row r="484" spans="1:1" x14ac:dyDescent="0.3">
      <c r="A484" s="5" t="s">
        <v>771</v>
      </c>
    </row>
    <row r="485" spans="1:1" x14ac:dyDescent="0.3">
      <c r="A485" s="5" t="s">
        <v>772</v>
      </c>
    </row>
    <row r="486" spans="1:1" x14ac:dyDescent="0.3">
      <c r="A486" s="5" t="s">
        <v>800</v>
      </c>
    </row>
    <row r="487" spans="1:1" x14ac:dyDescent="0.3">
      <c r="A487" s="5" t="s">
        <v>867</v>
      </c>
    </row>
    <row r="488" spans="1:1" x14ac:dyDescent="0.3">
      <c r="A488" s="5" t="s">
        <v>773</v>
      </c>
    </row>
    <row r="489" spans="1:1" x14ac:dyDescent="0.3">
      <c r="A489" s="5" t="s">
        <v>774</v>
      </c>
    </row>
    <row r="490" spans="1:1" x14ac:dyDescent="0.3">
      <c r="A490" s="5" t="s">
        <v>1009</v>
      </c>
    </row>
    <row r="491" spans="1:1" x14ac:dyDescent="0.3">
      <c r="A491" s="5" t="s">
        <v>775</v>
      </c>
    </row>
    <row r="492" spans="1:1" x14ac:dyDescent="0.3">
      <c r="A492" s="5" t="s">
        <v>782</v>
      </c>
    </row>
    <row r="493" spans="1:1" x14ac:dyDescent="0.3">
      <c r="A493" s="5" t="s">
        <v>199</v>
      </c>
    </row>
    <row r="494" spans="1:1" x14ac:dyDescent="0.3">
      <c r="A494" s="5" t="s">
        <v>294</v>
      </c>
    </row>
    <row r="495" spans="1:1" x14ac:dyDescent="0.3">
      <c r="A495" s="5" t="s">
        <v>1064</v>
      </c>
    </row>
    <row r="496" spans="1:1" x14ac:dyDescent="0.3">
      <c r="A496" s="5" t="s">
        <v>842</v>
      </c>
    </row>
    <row r="497" spans="1:1" x14ac:dyDescent="0.3">
      <c r="A497" s="5" t="s">
        <v>298</v>
      </c>
    </row>
    <row r="498" spans="1:1" x14ac:dyDescent="0.3">
      <c r="A498" s="5" t="s">
        <v>469</v>
      </c>
    </row>
    <row r="499" spans="1:1" x14ac:dyDescent="0.3">
      <c r="A499" s="5" t="s">
        <v>547</v>
      </c>
    </row>
    <row r="500" spans="1:1" x14ac:dyDescent="0.3">
      <c r="A500" s="5" t="s">
        <v>664</v>
      </c>
    </row>
    <row r="501" spans="1:1" x14ac:dyDescent="0.3">
      <c r="A501" s="5" t="s">
        <v>670</v>
      </c>
    </row>
    <row r="502" spans="1:1" x14ac:dyDescent="0.3">
      <c r="A502" s="5" t="s">
        <v>27</v>
      </c>
    </row>
    <row r="503" spans="1:1" x14ac:dyDescent="0.3">
      <c r="A503" s="5" t="s">
        <v>59</v>
      </c>
    </row>
    <row r="504" spans="1:1" x14ac:dyDescent="0.3">
      <c r="A504" s="5" t="s">
        <v>58</v>
      </c>
    </row>
    <row r="505" spans="1:1" x14ac:dyDescent="0.3">
      <c r="A505" s="5" t="s">
        <v>185</v>
      </c>
    </row>
    <row r="506" spans="1:1" x14ac:dyDescent="0.3">
      <c r="A506" s="5" t="s">
        <v>152</v>
      </c>
    </row>
    <row r="507" spans="1:1" x14ac:dyDescent="0.3">
      <c r="A507" s="5" t="s">
        <v>132</v>
      </c>
    </row>
    <row r="508" spans="1:1" x14ac:dyDescent="0.3">
      <c r="A508" s="5" t="s">
        <v>130</v>
      </c>
    </row>
    <row r="509" spans="1:1" x14ac:dyDescent="0.3">
      <c r="A509" s="5" t="s">
        <v>843</v>
      </c>
    </row>
    <row r="510" spans="1:1" x14ac:dyDescent="0.3">
      <c r="A510" s="5" t="s">
        <v>844</v>
      </c>
    </row>
    <row r="511" spans="1:1" x14ac:dyDescent="0.3">
      <c r="A511" s="5" t="s">
        <v>23</v>
      </c>
    </row>
    <row r="512" spans="1:1" x14ac:dyDescent="0.3">
      <c r="A512" s="5" t="s">
        <v>1065</v>
      </c>
    </row>
    <row r="513" spans="1:1" x14ac:dyDescent="0.3">
      <c r="A513" s="5" t="s">
        <v>192</v>
      </c>
    </row>
    <row r="514" spans="1:1" x14ac:dyDescent="0.3">
      <c r="A514" s="5" t="s">
        <v>656</v>
      </c>
    </row>
    <row r="515" spans="1:1" x14ac:dyDescent="0.3">
      <c r="A515" s="5" t="s">
        <v>673</v>
      </c>
    </row>
    <row r="516" spans="1:1" x14ac:dyDescent="0.3">
      <c r="A516" s="5" t="s">
        <v>92</v>
      </c>
    </row>
    <row r="517" spans="1:1" x14ac:dyDescent="0.3">
      <c r="A517" s="5" t="s">
        <v>988</v>
      </c>
    </row>
    <row r="518" spans="1:1" x14ac:dyDescent="0.3">
      <c r="A518" s="5" t="s">
        <v>802</v>
      </c>
    </row>
    <row r="519" spans="1:1" x14ac:dyDescent="0.3">
      <c r="A519" s="5" t="s">
        <v>868</v>
      </c>
    </row>
    <row r="520" spans="1:1" x14ac:dyDescent="0.3">
      <c r="A520" s="5" t="s">
        <v>335</v>
      </c>
    </row>
    <row r="521" spans="1:1" x14ac:dyDescent="0.3">
      <c r="A521" s="5" t="s">
        <v>754</v>
      </c>
    </row>
    <row r="522" spans="1:1" x14ac:dyDescent="0.3">
      <c r="A522" s="5" t="s">
        <v>755</v>
      </c>
    </row>
    <row r="523" spans="1:1" x14ac:dyDescent="0.3">
      <c r="A523" s="5" t="s">
        <v>756</v>
      </c>
    </row>
    <row r="524" spans="1:1" x14ac:dyDescent="0.3">
      <c r="A524" s="5" t="s">
        <v>55</v>
      </c>
    </row>
    <row r="525" spans="1:1" x14ac:dyDescent="0.3">
      <c r="A525" s="5" t="s">
        <v>700</v>
      </c>
    </row>
    <row r="526" spans="1:1" x14ac:dyDescent="0.3">
      <c r="A526" s="5" t="s">
        <v>621</v>
      </c>
    </row>
    <row r="527" spans="1:1" x14ac:dyDescent="0.3">
      <c r="A527" s="5" t="s">
        <v>78</v>
      </c>
    </row>
    <row r="528" spans="1:1" x14ac:dyDescent="0.3">
      <c r="A528" s="5" t="s">
        <v>351</v>
      </c>
    </row>
    <row r="529" spans="1:1" x14ac:dyDescent="0.3">
      <c r="A529" s="5" t="s">
        <v>410</v>
      </c>
    </row>
    <row r="530" spans="1:1" x14ac:dyDescent="0.3">
      <c r="A530" s="5" t="s">
        <v>382</v>
      </c>
    </row>
    <row r="531" spans="1:1" x14ac:dyDescent="0.3">
      <c r="A531" s="5" t="s">
        <v>665</v>
      </c>
    </row>
    <row r="532" spans="1:1" x14ac:dyDescent="0.3">
      <c r="A532" s="5" t="s">
        <v>555</v>
      </c>
    </row>
    <row r="533" spans="1:1" x14ac:dyDescent="0.3">
      <c r="A533" s="5" t="s">
        <v>989</v>
      </c>
    </row>
    <row r="534" spans="1:1" x14ac:dyDescent="0.3">
      <c r="A534" s="5" t="s">
        <v>245</v>
      </c>
    </row>
    <row r="535" spans="1:1" x14ac:dyDescent="0.3">
      <c r="A535" s="5" t="s">
        <v>242</v>
      </c>
    </row>
    <row r="536" spans="1:1" x14ac:dyDescent="0.3">
      <c r="A536" s="5" t="s">
        <v>241</v>
      </c>
    </row>
    <row r="537" spans="1:1" x14ac:dyDescent="0.3">
      <c r="A537" s="5" t="s">
        <v>305</v>
      </c>
    </row>
    <row r="538" spans="1:1" x14ac:dyDescent="0.3">
      <c r="A538" s="5" t="s">
        <v>61</v>
      </c>
    </row>
    <row r="539" spans="1:1" x14ac:dyDescent="0.3">
      <c r="A539" s="5" t="s">
        <v>1068</v>
      </c>
    </row>
    <row r="540" spans="1:1" x14ac:dyDescent="0.3">
      <c r="A540" s="5" t="s">
        <v>1066</v>
      </c>
    </row>
    <row r="541" spans="1:1" x14ac:dyDescent="0.3">
      <c r="A541" s="5" t="s">
        <v>116</v>
      </c>
    </row>
    <row r="542" spans="1:1" x14ac:dyDescent="0.3">
      <c r="A542" s="5" t="s">
        <v>560</v>
      </c>
    </row>
    <row r="543" spans="1:1" x14ac:dyDescent="0.3">
      <c r="A543" s="5" t="s">
        <v>906</v>
      </c>
    </row>
    <row r="544" spans="1:1" x14ac:dyDescent="0.3">
      <c r="A544" s="5" t="s">
        <v>934</v>
      </c>
    </row>
    <row r="545" spans="1:1" x14ac:dyDescent="0.3">
      <c r="A545" s="5" t="s">
        <v>503</v>
      </c>
    </row>
    <row r="546" spans="1:1" x14ac:dyDescent="0.3">
      <c r="A546" s="5" t="s">
        <v>287</v>
      </c>
    </row>
    <row r="547" spans="1:1" x14ac:dyDescent="0.3">
      <c r="A547" s="5" t="s">
        <v>285</v>
      </c>
    </row>
    <row r="548" spans="1:1" x14ac:dyDescent="0.3">
      <c r="A548" s="5" t="s">
        <v>240</v>
      </c>
    </row>
    <row r="549" spans="1:1" x14ac:dyDescent="0.3">
      <c r="A549" s="5" t="s">
        <v>239</v>
      </c>
    </row>
    <row r="550" spans="1:1" x14ac:dyDescent="0.3">
      <c r="A550" s="5" t="s">
        <v>238</v>
      </c>
    </row>
    <row r="551" spans="1:1" x14ac:dyDescent="0.3">
      <c r="A551" s="5" t="s">
        <v>925</v>
      </c>
    </row>
    <row r="552" spans="1:1" x14ac:dyDescent="0.3">
      <c r="A552" s="5" t="s">
        <v>237</v>
      </c>
    </row>
    <row r="553" spans="1:1" x14ac:dyDescent="0.3">
      <c r="A553" s="5" t="s">
        <v>691</v>
      </c>
    </row>
    <row r="554" spans="1:1" x14ac:dyDescent="0.3">
      <c r="A554" s="5" t="s">
        <v>246</v>
      </c>
    </row>
    <row r="555" spans="1:1" x14ac:dyDescent="0.3">
      <c r="A555" s="5" t="s">
        <v>251</v>
      </c>
    </row>
    <row r="556" spans="1:1" x14ac:dyDescent="0.3">
      <c r="A556" s="5" t="s">
        <v>12</v>
      </c>
    </row>
    <row r="557" spans="1:1" x14ac:dyDescent="0.3">
      <c r="A557" s="5" t="s">
        <v>330</v>
      </c>
    </row>
    <row r="558" spans="1:1" x14ac:dyDescent="0.3">
      <c r="A558" s="5" t="s">
        <v>325</v>
      </c>
    </row>
    <row r="559" spans="1:1" x14ac:dyDescent="0.3">
      <c r="A559" s="5" t="s">
        <v>666</v>
      </c>
    </row>
    <row r="560" spans="1:1" x14ac:dyDescent="0.3">
      <c r="A560" s="5" t="s">
        <v>284</v>
      </c>
    </row>
    <row r="561" spans="1:1" x14ac:dyDescent="0.3">
      <c r="A561" s="5" t="s">
        <v>331</v>
      </c>
    </row>
    <row r="562" spans="1:1" x14ac:dyDescent="0.3">
      <c r="A562" s="5" t="s">
        <v>452</v>
      </c>
    </row>
    <row r="563" spans="1:1" x14ac:dyDescent="0.3">
      <c r="A563" s="5" t="s">
        <v>261</v>
      </c>
    </row>
    <row r="564" spans="1:1" x14ac:dyDescent="0.3">
      <c r="A564" s="5" t="s">
        <v>157</v>
      </c>
    </row>
    <row r="565" spans="1:1" x14ac:dyDescent="0.3">
      <c r="A565" s="5" t="s">
        <v>173</v>
      </c>
    </row>
    <row r="566" spans="1:1" x14ac:dyDescent="0.3">
      <c r="A566" s="5" t="s">
        <v>156</v>
      </c>
    </row>
    <row r="567" spans="1:1" x14ac:dyDescent="0.3">
      <c r="A567" s="5" t="s">
        <v>202</v>
      </c>
    </row>
    <row r="568" spans="1:1" x14ac:dyDescent="0.3">
      <c r="A568" s="5" t="s">
        <v>213</v>
      </c>
    </row>
    <row r="569" spans="1:1" x14ac:dyDescent="0.3">
      <c r="A569" s="5" t="s">
        <v>521</v>
      </c>
    </row>
    <row r="570" spans="1:1" x14ac:dyDescent="0.3">
      <c r="A570" s="5" t="s">
        <v>1031</v>
      </c>
    </row>
    <row r="571" spans="1:1" x14ac:dyDescent="0.3">
      <c r="A571" s="5" t="s">
        <v>848</v>
      </c>
    </row>
    <row r="572" spans="1:1" x14ac:dyDescent="0.3">
      <c r="A572" s="5" t="s">
        <v>1063</v>
      </c>
    </row>
    <row r="573" spans="1:1" x14ac:dyDescent="0.3">
      <c r="A573" s="5" t="s">
        <v>667</v>
      </c>
    </row>
    <row r="574" spans="1:1" x14ac:dyDescent="0.3">
      <c r="A574" s="5" t="s">
        <v>82</v>
      </c>
    </row>
    <row r="575" spans="1:1" x14ac:dyDescent="0.3">
      <c r="A575" s="5" t="s">
        <v>581</v>
      </c>
    </row>
    <row r="576" spans="1:1" x14ac:dyDescent="0.3">
      <c r="A576" s="5" t="s">
        <v>863</v>
      </c>
    </row>
    <row r="577" spans="1:1" x14ac:dyDescent="0.3">
      <c r="A577" s="5" t="s">
        <v>1036</v>
      </c>
    </row>
    <row r="578" spans="1:1" x14ac:dyDescent="0.3">
      <c r="A578" s="5" t="s">
        <v>1035</v>
      </c>
    </row>
    <row r="579" spans="1:1" x14ac:dyDescent="0.3">
      <c r="A579" s="5" t="s">
        <v>1037</v>
      </c>
    </row>
    <row r="580" spans="1:1" x14ac:dyDescent="0.3">
      <c r="A580" s="5" t="s">
        <v>41</v>
      </c>
    </row>
    <row r="581" spans="1:1" x14ac:dyDescent="0.3">
      <c r="A581" s="5" t="s">
        <v>725</v>
      </c>
    </row>
    <row r="582" spans="1:1" x14ac:dyDescent="0.3">
      <c r="A582" s="5" t="s">
        <v>724</v>
      </c>
    </row>
    <row r="583" spans="1:1" x14ac:dyDescent="0.3">
      <c r="A583" s="5" t="s">
        <v>722</v>
      </c>
    </row>
    <row r="584" spans="1:1" x14ac:dyDescent="0.3">
      <c r="A584" s="5" t="s">
        <v>726</v>
      </c>
    </row>
    <row r="585" spans="1:1" x14ac:dyDescent="0.3">
      <c r="A585" s="5" t="s">
        <v>62</v>
      </c>
    </row>
    <row r="586" spans="1:1" x14ac:dyDescent="0.3">
      <c r="A586" s="5" t="s">
        <v>1069</v>
      </c>
    </row>
    <row r="587" spans="1:1" x14ac:dyDescent="0.3">
      <c r="A587" s="5" t="s">
        <v>902</v>
      </c>
    </row>
    <row r="588" spans="1:1" x14ac:dyDescent="0.3">
      <c r="A588" s="5" t="s">
        <v>908</v>
      </c>
    </row>
    <row r="589" spans="1:1" x14ac:dyDescent="0.3">
      <c r="A589" s="5" t="s">
        <v>442</v>
      </c>
    </row>
    <row r="590" spans="1:1" x14ac:dyDescent="0.3">
      <c r="A590" s="5" t="s">
        <v>556</v>
      </c>
    </row>
    <row r="591" spans="1:1" x14ac:dyDescent="0.3">
      <c r="A591" s="5" t="s">
        <v>701</v>
      </c>
    </row>
    <row r="592" spans="1:1" x14ac:dyDescent="0.3">
      <c r="A592" s="5" t="s">
        <v>857</v>
      </c>
    </row>
    <row r="593" spans="1:1" x14ac:dyDescent="0.3">
      <c r="A593" s="5" t="s">
        <v>845</v>
      </c>
    </row>
    <row r="594" spans="1:1" x14ac:dyDescent="0.3">
      <c r="A594" s="5" t="s">
        <v>592</v>
      </c>
    </row>
    <row r="595" spans="1:1" x14ac:dyDescent="0.3">
      <c r="A595" s="5" t="s">
        <v>63</v>
      </c>
    </row>
    <row r="596" spans="1:1" x14ac:dyDescent="0.3">
      <c r="A596" s="5" t="s">
        <v>8</v>
      </c>
    </row>
    <row r="597" spans="1:1" x14ac:dyDescent="0.3">
      <c r="A597" s="5" t="s">
        <v>48</v>
      </c>
    </row>
    <row r="598" spans="1:1" x14ac:dyDescent="0.3">
      <c r="A598" s="5" t="s">
        <v>593</v>
      </c>
    </row>
    <row r="599" spans="1:1" x14ac:dyDescent="0.3">
      <c r="A599" s="5" t="s">
        <v>864</v>
      </c>
    </row>
    <row r="600" spans="1:1" x14ac:dyDescent="0.3">
      <c r="A600" s="5" t="s">
        <v>133</v>
      </c>
    </row>
    <row r="601" spans="1:1" x14ac:dyDescent="0.3">
      <c r="A601" s="5" t="s">
        <v>68</v>
      </c>
    </row>
    <row r="602" spans="1:1" x14ac:dyDescent="0.3">
      <c r="A602" s="5" t="s">
        <v>15</v>
      </c>
    </row>
    <row r="603" spans="1:1" x14ac:dyDescent="0.3">
      <c r="A603" s="5" t="s">
        <v>16</v>
      </c>
    </row>
    <row r="604" spans="1:1" x14ac:dyDescent="0.3">
      <c r="A604" s="5" t="s">
        <v>218</v>
      </c>
    </row>
    <row r="605" spans="1:1" x14ac:dyDescent="0.3">
      <c r="A605" s="5" t="s">
        <v>481</v>
      </c>
    </row>
    <row r="606" spans="1:1" x14ac:dyDescent="0.3">
      <c r="A606" s="5" t="s">
        <v>1057</v>
      </c>
    </row>
    <row r="607" spans="1:1" x14ac:dyDescent="0.3">
      <c r="A607" s="5" t="s">
        <v>1078</v>
      </c>
    </row>
    <row r="608" spans="1:1" x14ac:dyDescent="0.3">
      <c r="A608" s="5" t="s">
        <v>674</v>
      </c>
    </row>
    <row r="609" spans="1:1" x14ac:dyDescent="0.3">
      <c r="A609" s="5" t="s">
        <v>134</v>
      </c>
    </row>
    <row r="610" spans="1:1" x14ac:dyDescent="0.3">
      <c r="A610" s="5" t="s">
        <v>181</v>
      </c>
    </row>
    <row r="611" spans="1:1" x14ac:dyDescent="0.3">
      <c r="A611" s="5" t="s">
        <v>255</v>
      </c>
    </row>
    <row r="612" spans="1:1" x14ac:dyDescent="0.3">
      <c r="A612" s="5" t="s">
        <v>106</v>
      </c>
    </row>
    <row r="613" spans="1:1" x14ac:dyDescent="0.3">
      <c r="A613" s="5" t="s">
        <v>257</v>
      </c>
    </row>
    <row r="614" spans="1:1" x14ac:dyDescent="0.3">
      <c r="A614" s="5" t="s">
        <v>108</v>
      </c>
    </row>
    <row r="615" spans="1:1" x14ac:dyDescent="0.3">
      <c r="A615" s="5" t="s">
        <v>887</v>
      </c>
    </row>
    <row r="616" spans="1:1" x14ac:dyDescent="0.3">
      <c r="A616" s="5" t="s">
        <v>839</v>
      </c>
    </row>
    <row r="617" spans="1:1" x14ac:dyDescent="0.3">
      <c r="A617" s="5" t="s">
        <v>144</v>
      </c>
    </row>
    <row r="618" spans="1:1" x14ac:dyDescent="0.3">
      <c r="A618" s="5" t="s">
        <v>153</v>
      </c>
    </row>
    <row r="619" spans="1:1" x14ac:dyDescent="0.3">
      <c r="A619" s="5" t="s">
        <v>135</v>
      </c>
    </row>
    <row r="620" spans="1:1" x14ac:dyDescent="0.3">
      <c r="A620" s="5" t="s">
        <v>384</v>
      </c>
    </row>
    <row r="621" spans="1:1" x14ac:dyDescent="0.3">
      <c r="A621" s="5" t="s">
        <v>394</v>
      </c>
    </row>
    <row r="622" spans="1:1" x14ac:dyDescent="0.3">
      <c r="A622" s="5" t="s">
        <v>369</v>
      </c>
    </row>
    <row r="623" spans="1:1" x14ac:dyDescent="0.3">
      <c r="A623" s="5" t="s">
        <v>383</v>
      </c>
    </row>
    <row r="624" spans="1:1" x14ac:dyDescent="0.3">
      <c r="A624" s="5" t="s">
        <v>42</v>
      </c>
    </row>
    <row r="625" spans="1:1" x14ac:dyDescent="0.3">
      <c r="A625" s="5" t="s">
        <v>992</v>
      </c>
    </row>
    <row r="626" spans="1:1" x14ac:dyDescent="0.3">
      <c r="A626" s="5" t="s">
        <v>484</v>
      </c>
    </row>
    <row r="627" spans="1:1" x14ac:dyDescent="0.3">
      <c r="A627" s="5" t="s">
        <v>485</v>
      </c>
    </row>
    <row r="628" spans="1:1" x14ac:dyDescent="0.3">
      <c r="A628" s="5" t="s">
        <v>853</v>
      </c>
    </row>
    <row r="629" spans="1:1" x14ac:dyDescent="0.3">
      <c r="A629" s="5" t="s">
        <v>453</v>
      </c>
    </row>
    <row r="630" spans="1:1" x14ac:dyDescent="0.3">
      <c r="A630" s="5" t="s">
        <v>170</v>
      </c>
    </row>
    <row r="631" spans="1:1" x14ac:dyDescent="0.3">
      <c r="A631" s="5" t="s">
        <v>172</v>
      </c>
    </row>
    <row r="632" spans="1:1" x14ac:dyDescent="0.3">
      <c r="A632" s="5" t="s">
        <v>692</v>
      </c>
    </row>
    <row r="633" spans="1:1" x14ac:dyDescent="0.3">
      <c r="A633" s="5" t="s">
        <v>486</v>
      </c>
    </row>
    <row r="634" spans="1:1" x14ac:dyDescent="0.3">
      <c r="A634" s="5" t="s">
        <v>990</v>
      </c>
    </row>
    <row r="635" spans="1:1" x14ac:dyDescent="0.3">
      <c r="A635" s="5" t="s">
        <v>64</v>
      </c>
    </row>
    <row r="636" spans="1:1" x14ac:dyDescent="0.3">
      <c r="A636" s="5" t="s">
        <v>225</v>
      </c>
    </row>
    <row r="637" spans="1:1" x14ac:dyDescent="0.3">
      <c r="A637" s="5" t="s">
        <v>352</v>
      </c>
    </row>
    <row r="638" spans="1:1" x14ac:dyDescent="0.3">
      <c r="A638" s="5" t="s">
        <v>909</v>
      </c>
    </row>
    <row r="639" spans="1:1" x14ac:dyDescent="0.3">
      <c r="A639" s="5" t="s">
        <v>894</v>
      </c>
    </row>
    <row r="640" spans="1:1" x14ac:dyDescent="0.3">
      <c r="A640" s="5" t="s">
        <v>928</v>
      </c>
    </row>
    <row r="641" spans="1:1" x14ac:dyDescent="0.3">
      <c r="A641" s="5" t="s">
        <v>910</v>
      </c>
    </row>
    <row r="642" spans="1:1" x14ac:dyDescent="0.3">
      <c r="A642" s="5" t="s">
        <v>680</v>
      </c>
    </row>
    <row r="643" spans="1:1" x14ac:dyDescent="0.3">
      <c r="A643" s="5" t="s">
        <v>164</v>
      </c>
    </row>
    <row r="644" spans="1:1" x14ac:dyDescent="0.3">
      <c r="A644" s="5" t="s">
        <v>308</v>
      </c>
    </row>
    <row r="645" spans="1:1" x14ac:dyDescent="0.3">
      <c r="A645" s="5" t="s">
        <v>907</v>
      </c>
    </row>
    <row r="646" spans="1:1" x14ac:dyDescent="0.3">
      <c r="A646" s="5" t="s">
        <v>846</v>
      </c>
    </row>
    <row r="647" spans="1:1" x14ac:dyDescent="0.3">
      <c r="A647" s="5" t="s">
        <v>795</v>
      </c>
    </row>
    <row r="648" spans="1:1" x14ac:dyDescent="0.3">
      <c r="A648" s="5" t="s">
        <v>1076</v>
      </c>
    </row>
    <row r="649" spans="1:1" x14ac:dyDescent="0.3">
      <c r="A649" s="5" t="s">
        <v>136</v>
      </c>
    </row>
    <row r="650" spans="1:1" x14ac:dyDescent="0.3">
      <c r="A650" s="5" t="s">
        <v>793</v>
      </c>
    </row>
    <row r="651" spans="1:1" x14ac:dyDescent="0.3">
      <c r="A651" s="5" t="s">
        <v>796</v>
      </c>
    </row>
    <row r="652" spans="1:1" x14ac:dyDescent="0.3">
      <c r="A652" s="5" t="s">
        <v>714</v>
      </c>
    </row>
    <row r="653" spans="1:1" x14ac:dyDescent="0.3">
      <c r="A653" s="5" t="s">
        <v>879</v>
      </c>
    </row>
    <row r="654" spans="1:1" x14ac:dyDescent="0.3">
      <c r="A654" s="5" t="s">
        <v>227</v>
      </c>
    </row>
    <row r="655" spans="1:1" x14ac:dyDescent="0.3">
      <c r="A655" s="5" t="s">
        <v>785</v>
      </c>
    </row>
    <row r="656" spans="1:1" x14ac:dyDescent="0.3">
      <c r="A656" s="5" t="s">
        <v>810</v>
      </c>
    </row>
    <row r="657" spans="1:1" x14ac:dyDescent="0.3">
      <c r="A657" s="5" t="s">
        <v>578</v>
      </c>
    </row>
    <row r="658" spans="1:1" x14ac:dyDescent="0.3">
      <c r="A658" s="5" t="s">
        <v>889</v>
      </c>
    </row>
    <row r="659" spans="1:1" x14ac:dyDescent="0.3">
      <c r="A659" s="5" t="s">
        <v>463</v>
      </c>
    </row>
    <row r="660" spans="1:1" x14ac:dyDescent="0.3">
      <c r="A660" s="5" t="s">
        <v>455</v>
      </c>
    </row>
    <row r="661" spans="1:1" x14ac:dyDescent="0.3">
      <c r="A661" s="5" t="s">
        <v>482</v>
      </c>
    </row>
    <row r="662" spans="1:1" x14ac:dyDescent="0.3">
      <c r="A662" s="5" t="s">
        <v>859</v>
      </c>
    </row>
    <row r="663" spans="1:1" x14ac:dyDescent="0.3">
      <c r="A663" s="5" t="s">
        <v>248</v>
      </c>
    </row>
    <row r="664" spans="1:1" x14ac:dyDescent="0.3">
      <c r="A664" s="5" t="s">
        <v>209</v>
      </c>
    </row>
    <row r="665" spans="1:1" x14ac:dyDescent="0.3">
      <c r="A665" s="5" t="s">
        <v>111</v>
      </c>
    </row>
    <row r="666" spans="1:1" x14ac:dyDescent="0.3">
      <c r="A666" s="5" t="s">
        <v>381</v>
      </c>
    </row>
    <row r="667" spans="1:1" x14ac:dyDescent="0.3">
      <c r="A667" s="5" t="s">
        <v>923</v>
      </c>
    </row>
    <row r="668" spans="1:1" x14ac:dyDescent="0.3">
      <c r="A668" s="5" t="s">
        <v>591</v>
      </c>
    </row>
    <row r="669" spans="1:1" x14ac:dyDescent="0.3">
      <c r="A669" s="5" t="s">
        <v>970</v>
      </c>
    </row>
    <row r="670" spans="1:1" x14ac:dyDescent="0.3">
      <c r="A670" s="5" t="s">
        <v>296</v>
      </c>
    </row>
    <row r="671" spans="1:1" x14ac:dyDescent="0.3">
      <c r="A671" s="5" t="s">
        <v>1001</v>
      </c>
    </row>
    <row r="672" spans="1:1" x14ac:dyDescent="0.3">
      <c r="A672" s="5" t="s">
        <v>519</v>
      </c>
    </row>
    <row r="673" spans="1:1" x14ac:dyDescent="0.3">
      <c r="A673" s="5" t="s">
        <v>637</v>
      </c>
    </row>
    <row r="674" spans="1:1" x14ac:dyDescent="0.3">
      <c r="A674" s="5" t="s">
        <v>196</v>
      </c>
    </row>
    <row r="675" spans="1:1" x14ac:dyDescent="0.3">
      <c r="A675" s="5" t="s">
        <v>322</v>
      </c>
    </row>
    <row r="676" spans="1:1" x14ac:dyDescent="0.3">
      <c r="A676" s="5" t="s">
        <v>948</v>
      </c>
    </row>
    <row r="677" spans="1:1" x14ac:dyDescent="0.3">
      <c r="A677" s="5" t="s">
        <v>833</v>
      </c>
    </row>
    <row r="678" spans="1:1" x14ac:dyDescent="0.3">
      <c r="A678" s="5" t="s">
        <v>982</v>
      </c>
    </row>
    <row r="679" spans="1:1" x14ac:dyDescent="0.3">
      <c r="A679" s="5" t="s">
        <v>827</v>
      </c>
    </row>
    <row r="680" spans="1:1" x14ac:dyDescent="0.3">
      <c r="A680" s="5" t="s">
        <v>912</v>
      </c>
    </row>
    <row r="681" spans="1:1" x14ac:dyDescent="0.3">
      <c r="A681" s="5" t="s">
        <v>956</v>
      </c>
    </row>
    <row r="682" spans="1:1" x14ac:dyDescent="0.3">
      <c r="A682" s="5" t="s">
        <v>913</v>
      </c>
    </row>
    <row r="683" spans="1:1" x14ac:dyDescent="0.3">
      <c r="A683" s="5" t="s">
        <v>957</v>
      </c>
    </row>
    <row r="684" spans="1:1" x14ac:dyDescent="0.3">
      <c r="A684" s="5" t="s">
        <v>631</v>
      </c>
    </row>
    <row r="685" spans="1:1" x14ac:dyDescent="0.3">
      <c r="A685" s="5" t="s">
        <v>629</v>
      </c>
    </row>
    <row r="686" spans="1:1" x14ac:dyDescent="0.3">
      <c r="A686" s="5" t="s">
        <v>915</v>
      </c>
    </row>
    <row r="687" spans="1:1" x14ac:dyDescent="0.3">
      <c r="A687" s="5" t="s">
        <v>1006</v>
      </c>
    </row>
    <row r="688" spans="1:1" x14ac:dyDescent="0.3">
      <c r="A688" s="5" t="s">
        <v>917</v>
      </c>
    </row>
    <row r="689" spans="1:1" x14ac:dyDescent="0.3">
      <c r="A689" s="5" t="s">
        <v>586</v>
      </c>
    </row>
    <row r="690" spans="1:1" x14ac:dyDescent="0.3">
      <c r="A690" s="5" t="s">
        <v>576</v>
      </c>
    </row>
    <row r="691" spans="1:1" x14ac:dyDescent="0.3">
      <c r="A691" s="5" t="s">
        <v>1023</v>
      </c>
    </row>
    <row r="692" spans="1:1" x14ac:dyDescent="0.3">
      <c r="A692" s="5" t="s">
        <v>1033</v>
      </c>
    </row>
    <row r="693" spans="1:1" x14ac:dyDescent="0.3">
      <c r="A693" s="5" t="s">
        <v>830</v>
      </c>
    </row>
    <row r="694" spans="1:1" x14ac:dyDescent="0.3">
      <c r="A694" s="5" t="s">
        <v>1047</v>
      </c>
    </row>
    <row r="695" spans="1:1" x14ac:dyDescent="0.3">
      <c r="A695" s="5" t="s">
        <v>831</v>
      </c>
    </row>
    <row r="696" spans="1:1" x14ac:dyDescent="0.3">
      <c r="A696" s="5" t="s">
        <v>344</v>
      </c>
    </row>
    <row r="697" spans="1:1" x14ac:dyDescent="0.3">
      <c r="A697" s="5" t="s">
        <v>918</v>
      </c>
    </row>
    <row r="698" spans="1:1" x14ac:dyDescent="0.3">
      <c r="A698" s="5" t="s">
        <v>329</v>
      </c>
    </row>
    <row r="699" spans="1:1" x14ac:dyDescent="0.3">
      <c r="A699" s="5" t="s">
        <v>366</v>
      </c>
    </row>
    <row r="700" spans="1:1" x14ac:dyDescent="0.3">
      <c r="A700" s="5" t="s">
        <v>854</v>
      </c>
    </row>
    <row r="701" spans="1:1" x14ac:dyDescent="0.3">
      <c r="A701" s="5" t="s">
        <v>367</v>
      </c>
    </row>
    <row r="702" spans="1:1" x14ac:dyDescent="0.3">
      <c r="A702" s="5" t="s">
        <v>365</v>
      </c>
    </row>
    <row r="703" spans="1:1" x14ac:dyDescent="0.3">
      <c r="A703" s="5" t="s">
        <v>43</v>
      </c>
    </row>
    <row r="704" spans="1:1" x14ac:dyDescent="0.3">
      <c r="A704" s="5" t="s">
        <v>100</v>
      </c>
    </row>
    <row r="705" spans="1:1" x14ac:dyDescent="0.3">
      <c r="A705" s="5" t="s">
        <v>668</v>
      </c>
    </row>
    <row r="706" spans="1:1" x14ac:dyDescent="0.3">
      <c r="A706" s="5" t="s">
        <v>373</v>
      </c>
    </row>
    <row r="707" spans="1:1" x14ac:dyDescent="0.3">
      <c r="A707" s="5" t="s">
        <v>570</v>
      </c>
    </row>
    <row r="708" spans="1:1" x14ac:dyDescent="0.3">
      <c r="A708" s="5" t="s">
        <v>137</v>
      </c>
    </row>
    <row r="709" spans="1:1" x14ac:dyDescent="0.3">
      <c r="A709" s="5" t="s">
        <v>440</v>
      </c>
    </row>
    <row r="710" spans="1:1" x14ac:dyDescent="0.3">
      <c r="A710" s="5" t="s">
        <v>965</v>
      </c>
    </row>
    <row r="711" spans="1:1" x14ac:dyDescent="0.3">
      <c r="A711" s="5" t="s">
        <v>207</v>
      </c>
    </row>
    <row r="712" spans="1:1" x14ac:dyDescent="0.3">
      <c r="A712" s="5" t="s">
        <v>429</v>
      </c>
    </row>
    <row r="713" spans="1:1" x14ac:dyDescent="0.3">
      <c r="A713" s="5" t="s">
        <v>430</v>
      </c>
    </row>
    <row r="714" spans="1:1" x14ac:dyDescent="0.3">
      <c r="A714" s="5" t="s">
        <v>431</v>
      </c>
    </row>
    <row r="715" spans="1:1" x14ac:dyDescent="0.3">
      <c r="A715" s="5" t="s">
        <v>471</v>
      </c>
    </row>
    <row r="716" spans="1:1" x14ac:dyDescent="0.3">
      <c r="A716" s="5" t="s">
        <v>281</v>
      </c>
    </row>
    <row r="717" spans="1:1" x14ac:dyDescent="0.3">
      <c r="A717" s="5" t="s">
        <v>468</v>
      </c>
    </row>
    <row r="718" spans="1:1" x14ac:dyDescent="0.3">
      <c r="A718" s="5" t="s">
        <v>411</v>
      </c>
    </row>
    <row r="719" spans="1:1" x14ac:dyDescent="0.3">
      <c r="A719" s="5" t="s">
        <v>461</v>
      </c>
    </row>
    <row r="720" spans="1:1" x14ac:dyDescent="0.3">
      <c r="A720" s="5" t="s">
        <v>460</v>
      </c>
    </row>
    <row r="721" spans="1:1" x14ac:dyDescent="0.3">
      <c r="A721" s="5" t="s">
        <v>462</v>
      </c>
    </row>
    <row r="722" spans="1:1" x14ac:dyDescent="0.3">
      <c r="A722" s="5" t="s">
        <v>419</v>
      </c>
    </row>
    <row r="723" spans="1:1" x14ac:dyDescent="0.3">
      <c r="A723" s="5" t="s">
        <v>476</v>
      </c>
    </row>
    <row r="724" spans="1:1" x14ac:dyDescent="0.3">
      <c r="A724" s="5" t="s">
        <v>473</v>
      </c>
    </row>
    <row r="725" spans="1:1" x14ac:dyDescent="0.3">
      <c r="A725" s="5" t="s">
        <v>475</v>
      </c>
    </row>
    <row r="726" spans="1:1" x14ac:dyDescent="0.3">
      <c r="A726" s="5" t="s">
        <v>474</v>
      </c>
    </row>
    <row r="727" spans="1:1" x14ac:dyDescent="0.3">
      <c r="A727" s="5" t="s">
        <v>640</v>
      </c>
    </row>
    <row r="728" spans="1:1" x14ac:dyDescent="0.3">
      <c r="A728" s="5" t="s">
        <v>706</v>
      </c>
    </row>
    <row r="729" spans="1:1" x14ac:dyDescent="0.3">
      <c r="A729" s="5" t="s">
        <v>702</v>
      </c>
    </row>
    <row r="730" spans="1:1" x14ac:dyDescent="0.3">
      <c r="A730" s="5" t="s">
        <v>703</v>
      </c>
    </row>
    <row r="731" spans="1:1" x14ac:dyDescent="0.3">
      <c r="A731" s="5" t="s">
        <v>748</v>
      </c>
    </row>
    <row r="732" spans="1:1" x14ac:dyDescent="0.3">
      <c r="A732" s="5" t="s">
        <v>109</v>
      </c>
    </row>
    <row r="733" spans="1:1" x14ac:dyDescent="0.3">
      <c r="A733" s="5" t="s">
        <v>19</v>
      </c>
    </row>
    <row r="734" spans="1:1" x14ac:dyDescent="0.3">
      <c r="A734" s="5" t="s">
        <v>993</v>
      </c>
    </row>
    <row r="735" spans="1:1" x14ac:dyDescent="0.3">
      <c r="A735" s="5" t="s">
        <v>451</v>
      </c>
    </row>
    <row r="736" spans="1:1" x14ac:dyDescent="0.3">
      <c r="A736" s="5" t="s">
        <v>454</v>
      </c>
    </row>
    <row r="737" spans="1:1" x14ac:dyDescent="0.3">
      <c r="A737" s="5" t="s">
        <v>405</v>
      </c>
    </row>
    <row r="738" spans="1:1" x14ac:dyDescent="0.3">
      <c r="A738" s="5" t="s">
        <v>400</v>
      </c>
    </row>
    <row r="739" spans="1:1" x14ac:dyDescent="0.3">
      <c r="A739" s="5" t="s">
        <v>669</v>
      </c>
    </row>
    <row r="740" spans="1:1" x14ac:dyDescent="0.3">
      <c r="A740" s="5" t="s">
        <v>472</v>
      </c>
    </row>
    <row r="741" spans="1:1" x14ac:dyDescent="0.3">
      <c r="A741" s="5" t="s">
        <v>401</v>
      </c>
    </row>
    <row r="742" spans="1:1" x14ac:dyDescent="0.3">
      <c r="A742" s="5" t="s">
        <v>456</v>
      </c>
    </row>
    <row r="743" spans="1:1" x14ac:dyDescent="0.3">
      <c r="A743" s="5" t="s">
        <v>777</v>
      </c>
    </row>
    <row r="744" spans="1:1" x14ac:dyDescent="0.3">
      <c r="A744" s="5" t="s">
        <v>332</v>
      </c>
    </row>
    <row r="745" spans="1:1" x14ac:dyDescent="0.3">
      <c r="A745" s="5" t="s">
        <v>544</v>
      </c>
    </row>
    <row r="746" spans="1:1" x14ac:dyDescent="0.3">
      <c r="A746" s="5" t="s">
        <v>459</v>
      </c>
    </row>
    <row r="747" spans="1:1" x14ac:dyDescent="0.3">
      <c r="A747" s="5" t="s">
        <v>480</v>
      </c>
    </row>
    <row r="748" spans="1:1" x14ac:dyDescent="0.3">
      <c r="A748" s="5" t="s">
        <v>837</v>
      </c>
    </row>
    <row r="749" spans="1:1" x14ac:dyDescent="0.3">
      <c r="A749" s="5" t="s">
        <v>29</v>
      </c>
    </row>
    <row r="750" spans="1:1" x14ac:dyDescent="0.3">
      <c r="A750" s="5" t="s">
        <v>694</v>
      </c>
    </row>
    <row r="751" spans="1:1" x14ac:dyDescent="0.3">
      <c r="A751" s="5" t="s">
        <v>600</v>
      </c>
    </row>
    <row r="752" spans="1:1" x14ac:dyDescent="0.3">
      <c r="A752" s="5" t="s">
        <v>975</v>
      </c>
    </row>
    <row r="753" spans="1:1" x14ac:dyDescent="0.3">
      <c r="A753" s="5" t="s">
        <v>513</v>
      </c>
    </row>
    <row r="754" spans="1:1" x14ac:dyDescent="0.3">
      <c r="A754" s="5" t="s">
        <v>628</v>
      </c>
    </row>
    <row r="755" spans="1:1" x14ac:dyDescent="0.3">
      <c r="A755" s="5" t="s">
        <v>319</v>
      </c>
    </row>
    <row r="756" spans="1:1" x14ac:dyDescent="0.3">
      <c r="A756" s="5" t="s">
        <v>1049</v>
      </c>
    </row>
    <row r="757" spans="1:1" x14ac:dyDescent="0.3">
      <c r="A757" s="5" t="s">
        <v>832</v>
      </c>
    </row>
    <row r="758" spans="1:1" x14ac:dyDescent="0.3">
      <c r="A758" s="5" t="s">
        <v>994</v>
      </c>
    </row>
    <row r="759" spans="1:1" x14ac:dyDescent="0.3">
      <c r="A759" s="5" t="s">
        <v>1070</v>
      </c>
    </row>
    <row r="760" spans="1:1" x14ac:dyDescent="0.3">
      <c r="A760" s="5" t="s">
        <v>757</v>
      </c>
    </row>
    <row r="761" spans="1:1" x14ac:dyDescent="0.3">
      <c r="A761" s="5" t="s">
        <v>758</v>
      </c>
    </row>
    <row r="762" spans="1:1" x14ac:dyDescent="0.3">
      <c r="A762" s="5" t="s">
        <v>997</v>
      </c>
    </row>
    <row r="763" spans="1:1" x14ac:dyDescent="0.3">
      <c r="A763" s="5" t="s">
        <v>995</v>
      </c>
    </row>
    <row r="764" spans="1:1" x14ac:dyDescent="0.3">
      <c r="A764" s="5" t="s">
        <v>998</v>
      </c>
    </row>
    <row r="765" spans="1:1" x14ac:dyDescent="0.3">
      <c r="A765" s="5" t="s">
        <v>1007</v>
      </c>
    </row>
    <row r="766" spans="1:1" x14ac:dyDescent="0.3">
      <c r="A766" s="5" t="s">
        <v>759</v>
      </c>
    </row>
    <row r="767" spans="1:1" x14ac:dyDescent="0.3">
      <c r="A767" s="5" t="s">
        <v>247</v>
      </c>
    </row>
    <row r="768" spans="1:1" x14ac:dyDescent="0.3">
      <c r="A768" s="5" t="s">
        <v>509</v>
      </c>
    </row>
    <row r="769" spans="1:1" x14ac:dyDescent="0.3">
      <c r="A769" s="5" t="s">
        <v>1051</v>
      </c>
    </row>
    <row r="770" spans="1:1" x14ac:dyDescent="0.3">
      <c r="A770" s="5" t="s">
        <v>617</v>
      </c>
    </row>
    <row r="771" spans="1:1" x14ac:dyDescent="0.3">
      <c r="A771" s="5" t="s">
        <v>914</v>
      </c>
    </row>
    <row r="772" spans="1:1" x14ac:dyDescent="0.3">
      <c r="A772" s="5" t="s">
        <v>958</v>
      </c>
    </row>
    <row r="773" spans="1:1" x14ac:dyDescent="0.3">
      <c r="A773" s="5" t="s">
        <v>746</v>
      </c>
    </row>
    <row r="774" spans="1:1" x14ac:dyDescent="0.3">
      <c r="A774" s="5" t="s">
        <v>652</v>
      </c>
    </row>
    <row r="775" spans="1:1" x14ac:dyDescent="0.3">
      <c r="A775" s="5" t="s">
        <v>412</v>
      </c>
    </row>
    <row r="776" spans="1:1" x14ac:dyDescent="0.3">
      <c r="A776" s="5" t="s">
        <v>587</v>
      </c>
    </row>
    <row r="777" spans="1:1" x14ac:dyDescent="0.3">
      <c r="A777" s="5" t="s">
        <v>602</v>
      </c>
    </row>
    <row r="778" spans="1:1" x14ac:dyDescent="0.3">
      <c r="A778" s="5" t="s">
        <v>564</v>
      </c>
    </row>
    <row r="779" spans="1:1" x14ac:dyDescent="0.3">
      <c r="A779" s="5" t="s">
        <v>607</v>
      </c>
    </row>
    <row r="780" spans="1:1" x14ac:dyDescent="0.3">
      <c r="A780" s="5" t="s">
        <v>77</v>
      </c>
    </row>
    <row r="781" spans="1:1" x14ac:dyDescent="0.3">
      <c r="A781" s="5" t="s">
        <v>558</v>
      </c>
    </row>
    <row r="782" spans="1:1" x14ac:dyDescent="0.3">
      <c r="A782" s="5" t="s">
        <v>561</v>
      </c>
    </row>
    <row r="783" spans="1:1" x14ac:dyDescent="0.3">
      <c r="A783" s="5" t="s">
        <v>138</v>
      </c>
    </row>
    <row r="784" spans="1:1" x14ac:dyDescent="0.3">
      <c r="A784" s="5" t="s">
        <v>973</v>
      </c>
    </row>
    <row r="785" spans="1:1" x14ac:dyDescent="0.3">
      <c r="A785" s="5" t="s">
        <v>406</v>
      </c>
    </row>
    <row r="786" spans="1:1" x14ac:dyDescent="0.3">
      <c r="A786" s="5" t="s">
        <v>487</v>
      </c>
    </row>
    <row r="787" spans="1:1" x14ac:dyDescent="0.3">
      <c r="A787" s="5" t="s">
        <v>446</v>
      </c>
    </row>
    <row r="788" spans="1:1" x14ac:dyDescent="0.3">
      <c r="A788" s="5" t="s">
        <v>295</v>
      </c>
    </row>
    <row r="789" spans="1:1" x14ac:dyDescent="0.3">
      <c r="A789" s="5" t="s">
        <v>489</v>
      </c>
    </row>
    <row r="790" spans="1:1" x14ac:dyDescent="0.3">
      <c r="A790" s="5" t="s">
        <v>390</v>
      </c>
    </row>
    <row r="791" spans="1:1" x14ac:dyDescent="0.3">
      <c r="A791" s="5" t="s">
        <v>1000</v>
      </c>
    </row>
    <row r="792" spans="1:1" x14ac:dyDescent="0.3">
      <c r="A792" s="5" t="s">
        <v>265</v>
      </c>
    </row>
    <row r="793" spans="1:1" x14ac:dyDescent="0.3">
      <c r="A793" s="5" t="s">
        <v>174</v>
      </c>
    </row>
    <row r="794" spans="1:1" x14ac:dyDescent="0.3">
      <c r="A794" s="5" t="s">
        <v>186</v>
      </c>
    </row>
    <row r="795" spans="1:1" x14ac:dyDescent="0.3">
      <c r="A795" s="5" t="s">
        <v>479</v>
      </c>
    </row>
    <row r="796" spans="1:1" x14ac:dyDescent="0.3">
      <c r="A796" s="5" t="s">
        <v>478</v>
      </c>
    </row>
    <row r="797" spans="1:1" x14ac:dyDescent="0.3">
      <c r="A797" s="5" t="s">
        <v>477</v>
      </c>
    </row>
    <row r="798" spans="1:1" x14ac:dyDescent="0.3">
      <c r="A798" s="5" t="s">
        <v>420</v>
      </c>
    </row>
    <row r="799" spans="1:1" x14ac:dyDescent="0.3">
      <c r="A799" s="5" t="s">
        <v>416</v>
      </c>
    </row>
    <row r="800" spans="1:1" x14ac:dyDescent="0.3">
      <c r="A800" s="5" t="s">
        <v>407</v>
      </c>
    </row>
    <row r="801" spans="1:1" x14ac:dyDescent="0.3">
      <c r="A801" s="5" t="s">
        <v>415</v>
      </c>
    </row>
    <row r="802" spans="1:1" x14ac:dyDescent="0.3">
      <c r="A802" s="5" t="s">
        <v>177</v>
      </c>
    </row>
    <row r="803" spans="1:1" x14ac:dyDescent="0.3">
      <c r="A803" s="5" t="s">
        <v>269</v>
      </c>
    </row>
    <row r="804" spans="1:1" x14ac:dyDescent="0.3">
      <c r="A804" s="5" t="s">
        <v>747</v>
      </c>
    </row>
    <row r="805" spans="1:1" x14ac:dyDescent="0.3">
      <c r="A805" s="5" t="s">
        <v>761</v>
      </c>
    </row>
    <row r="806" spans="1:1" x14ac:dyDescent="0.3">
      <c r="A806" s="5" t="s">
        <v>760</v>
      </c>
    </row>
    <row r="807" spans="1:1" x14ac:dyDescent="0.3">
      <c r="A807" s="5" t="s">
        <v>963</v>
      </c>
    </row>
    <row r="808" spans="1:1" x14ac:dyDescent="0.3">
      <c r="A808" s="5" t="s">
        <v>974</v>
      </c>
    </row>
    <row r="809" spans="1:1" x14ac:dyDescent="0.3">
      <c r="A809" s="5" t="s">
        <v>763</v>
      </c>
    </row>
    <row r="810" spans="1:1" x14ac:dyDescent="0.3">
      <c r="A810" s="5" t="s">
        <v>926</v>
      </c>
    </row>
    <row r="811" spans="1:1" x14ac:dyDescent="0.3">
      <c r="A811" s="5" t="s">
        <v>762</v>
      </c>
    </row>
    <row r="812" spans="1:1" x14ac:dyDescent="0.3">
      <c r="A812" s="5" t="s">
        <v>417</v>
      </c>
    </row>
    <row r="813" spans="1:1" x14ac:dyDescent="0.3">
      <c r="A813" s="5" t="s">
        <v>511</v>
      </c>
    </row>
    <row r="814" spans="1:1" x14ac:dyDescent="0.3">
      <c r="A814" s="5" t="s">
        <v>510</v>
      </c>
    </row>
    <row r="815" spans="1:1" x14ac:dyDescent="0.3">
      <c r="A815" s="5" t="s">
        <v>678</v>
      </c>
    </row>
    <row r="816" spans="1:1" x14ac:dyDescent="0.3">
      <c r="A816" s="5" t="s">
        <v>275</v>
      </c>
    </row>
    <row r="817" spans="1:1" x14ac:dyDescent="0.3">
      <c r="A817" s="5" t="s">
        <v>200</v>
      </c>
    </row>
    <row r="818" spans="1:1" x14ac:dyDescent="0.3">
      <c r="A818" s="5" t="s">
        <v>682</v>
      </c>
    </row>
    <row r="819" spans="1:1" x14ac:dyDescent="0.3">
      <c r="A819" s="5" t="s">
        <v>683</v>
      </c>
    </row>
    <row r="820" spans="1:1" x14ac:dyDescent="0.3">
      <c r="A820" s="5" t="s">
        <v>684</v>
      </c>
    </row>
    <row r="821" spans="1:1" x14ac:dyDescent="0.3">
      <c r="A821" s="5" t="s">
        <v>681</v>
      </c>
    </row>
    <row r="822" spans="1:1" x14ac:dyDescent="0.3">
      <c r="A822" s="5" t="s">
        <v>44</v>
      </c>
    </row>
    <row r="823" spans="1:1" x14ac:dyDescent="0.3">
      <c r="A823" s="5" t="s">
        <v>253</v>
      </c>
    </row>
    <row r="824" spans="1:1" x14ac:dyDescent="0.3">
      <c r="A824" s="5" t="s">
        <v>301</v>
      </c>
    </row>
    <row r="825" spans="1:1" x14ac:dyDescent="0.3">
      <c r="A825" s="5" t="s">
        <v>911</v>
      </c>
    </row>
    <row r="826" spans="1:1" x14ac:dyDescent="0.3">
      <c r="A826" s="5" t="s">
        <v>966</v>
      </c>
    </row>
    <row r="827" spans="1:1" x14ac:dyDescent="0.3">
      <c r="A827" s="5" t="s">
        <v>967</v>
      </c>
    </row>
    <row r="828" spans="1:1" x14ac:dyDescent="0.3">
      <c r="A828" s="5" t="s">
        <v>964</v>
      </c>
    </row>
    <row r="829" spans="1:1" x14ac:dyDescent="0.3">
      <c r="A829" s="5" t="s">
        <v>851</v>
      </c>
    </row>
    <row r="830" spans="1:1" x14ac:dyDescent="0.3">
      <c r="A830" s="5" t="s">
        <v>856</v>
      </c>
    </row>
    <row r="831" spans="1:1" x14ac:dyDescent="0.3">
      <c r="A831" s="5" t="s">
        <v>930</v>
      </c>
    </row>
    <row r="832" spans="1:1" x14ac:dyDescent="0.3">
      <c r="A832" s="5" t="s">
        <v>303</v>
      </c>
    </row>
    <row r="833" spans="1:1" x14ac:dyDescent="0.3">
      <c r="A833" s="5" t="s">
        <v>304</v>
      </c>
    </row>
    <row r="834" spans="1:1" x14ac:dyDescent="0.3">
      <c r="A834" s="5" t="s">
        <v>302</v>
      </c>
    </row>
    <row r="835" spans="1:1" x14ac:dyDescent="0.3">
      <c r="A835" s="5" t="s">
        <v>935</v>
      </c>
    </row>
    <row r="836" spans="1:1" x14ac:dyDescent="0.3">
      <c r="A836" s="5" t="s">
        <v>932</v>
      </c>
    </row>
    <row r="837" spans="1:1" x14ac:dyDescent="0.3">
      <c r="A837" s="5" t="s">
        <v>931</v>
      </c>
    </row>
    <row r="838" spans="1:1" x14ac:dyDescent="0.3">
      <c r="A838" s="5" t="s">
        <v>929</v>
      </c>
    </row>
    <row r="839" spans="1:1" x14ac:dyDescent="0.3">
      <c r="A839" s="5" t="s">
        <v>515</v>
      </c>
    </row>
    <row r="840" spans="1:1" x14ac:dyDescent="0.3">
      <c r="A840" s="5" t="s">
        <v>229</v>
      </c>
    </row>
    <row r="841" spans="1:1" x14ac:dyDescent="0.3">
      <c r="A841" s="5" t="s">
        <v>653</v>
      </c>
    </row>
    <row r="842" spans="1:1" x14ac:dyDescent="0.3">
      <c r="A842" s="5" t="s">
        <v>358</v>
      </c>
    </row>
    <row r="843" spans="1:1" x14ac:dyDescent="0.3">
      <c r="A843" s="5" t="s">
        <v>869</v>
      </c>
    </row>
    <row r="844" spans="1:1" x14ac:dyDescent="0.3">
      <c r="A844" s="5" t="s">
        <v>1010</v>
      </c>
    </row>
    <row r="845" spans="1:1" x14ac:dyDescent="0.3">
      <c r="A845" s="5" t="s">
        <v>685</v>
      </c>
    </row>
    <row r="846" spans="1:1" x14ac:dyDescent="0.3">
      <c r="A846" s="5" t="s">
        <v>704</v>
      </c>
    </row>
    <row r="847" spans="1:1" x14ac:dyDescent="0.3">
      <c r="A847" s="5" t="s">
        <v>45</v>
      </c>
    </row>
    <row r="848" spans="1:1" x14ac:dyDescent="0.3">
      <c r="A848" s="5" t="s">
        <v>402</v>
      </c>
    </row>
    <row r="849" spans="1:1" x14ac:dyDescent="0.3">
      <c r="A849" s="5" t="s">
        <v>491</v>
      </c>
    </row>
    <row r="850" spans="1:1" x14ac:dyDescent="0.3">
      <c r="A850" s="5" t="s">
        <v>523</v>
      </c>
    </row>
    <row r="851" spans="1:1" x14ac:dyDescent="0.3">
      <c r="A851" s="5" t="s">
        <v>470</v>
      </c>
    </row>
    <row r="852" spans="1:1" x14ac:dyDescent="0.3">
      <c r="A852" s="5" t="s">
        <v>447</v>
      </c>
    </row>
    <row r="853" spans="1:1" x14ac:dyDescent="0.3">
      <c r="A853" s="5" t="s">
        <v>413</v>
      </c>
    </row>
    <row r="854" spans="1:1" x14ac:dyDescent="0.3">
      <c r="A854" s="5" t="s">
        <v>190</v>
      </c>
    </row>
    <row r="855" spans="1:1" x14ac:dyDescent="0.3">
      <c r="A855" s="5" t="s">
        <v>193</v>
      </c>
    </row>
    <row r="856" spans="1:1" x14ac:dyDescent="0.3">
      <c r="A856" s="5" t="s">
        <v>276</v>
      </c>
    </row>
    <row r="857" spans="1:1" x14ac:dyDescent="0.3">
      <c r="A857" s="5" t="s">
        <v>372</v>
      </c>
    </row>
    <row r="858" spans="1:1" x14ac:dyDescent="0.3">
      <c r="A858" s="5" t="s">
        <v>18</v>
      </c>
    </row>
    <row r="859" spans="1:1" x14ac:dyDescent="0.3">
      <c r="A859" s="5" t="s">
        <v>376</v>
      </c>
    </row>
    <row r="860" spans="1:1" x14ac:dyDescent="0.3">
      <c r="A860" s="5" t="s">
        <v>1073</v>
      </c>
    </row>
    <row r="861" spans="1:1" x14ac:dyDescent="0.3">
      <c r="A861" s="5" t="s">
        <v>1071</v>
      </c>
    </row>
    <row r="862" spans="1:1" x14ac:dyDescent="0.3">
      <c r="A862" s="5" t="s">
        <v>24</v>
      </c>
    </row>
    <row r="863" spans="1:1" x14ac:dyDescent="0.3">
      <c r="A863" s="5" t="s">
        <v>421</v>
      </c>
    </row>
    <row r="864" spans="1:1" x14ac:dyDescent="0.3">
      <c r="A864" s="5" t="s">
        <v>807</v>
      </c>
    </row>
    <row r="865" spans="1:1" x14ac:dyDescent="0.3">
      <c r="A865" s="5" t="s">
        <v>371</v>
      </c>
    </row>
    <row r="866" spans="1:1" x14ac:dyDescent="0.3">
      <c r="A866" s="5" t="s">
        <v>388</v>
      </c>
    </row>
    <row r="867" spans="1:1" x14ac:dyDescent="0.3">
      <c r="A867" s="5" t="s">
        <v>808</v>
      </c>
    </row>
    <row r="868" spans="1:1" x14ac:dyDescent="0.3">
      <c r="A868" s="5" t="s">
        <v>441</v>
      </c>
    </row>
    <row r="869" spans="1:1" x14ac:dyDescent="0.3">
      <c r="A869" s="5" t="s">
        <v>828</v>
      </c>
    </row>
    <row r="870" spans="1:1" x14ac:dyDescent="0.3">
      <c r="A870" s="5" t="s">
        <v>1034</v>
      </c>
    </row>
    <row r="871" spans="1:1" x14ac:dyDescent="0.3">
      <c r="A871" s="5" t="s">
        <v>1042</v>
      </c>
    </row>
    <row r="872" spans="1:1" x14ac:dyDescent="0.3">
      <c r="A872" s="5" t="s">
        <v>1038</v>
      </c>
    </row>
    <row r="873" spans="1:1" x14ac:dyDescent="0.3">
      <c r="A873" s="5" t="s">
        <v>1039</v>
      </c>
    </row>
    <row r="874" spans="1:1" x14ac:dyDescent="0.3">
      <c r="A874" s="5" t="s">
        <v>1040</v>
      </c>
    </row>
    <row r="875" spans="1:1" x14ac:dyDescent="0.3">
      <c r="A875" s="5" t="s">
        <v>783</v>
      </c>
    </row>
    <row r="876" spans="1:1" x14ac:dyDescent="0.3">
      <c r="A876" s="5" t="s">
        <v>633</v>
      </c>
    </row>
    <row r="877" spans="1:1" x14ac:dyDescent="0.3">
      <c r="A877" s="5" t="s">
        <v>632</v>
      </c>
    </row>
    <row r="878" spans="1:1" x14ac:dyDescent="0.3">
      <c r="A878" s="5" t="s">
        <v>634</v>
      </c>
    </row>
    <row r="879" spans="1:1" x14ac:dyDescent="0.3">
      <c r="A879" s="5" t="s">
        <v>671</v>
      </c>
    </row>
    <row r="880" spans="1:1" x14ac:dyDescent="0.3">
      <c r="A880" s="5" t="s">
        <v>299</v>
      </c>
    </row>
    <row r="881" spans="1:1" x14ac:dyDescent="0.3">
      <c r="A881" s="5" t="s">
        <v>603</v>
      </c>
    </row>
    <row r="882" spans="1:1" x14ac:dyDescent="0.3">
      <c r="A882" s="5" t="s">
        <v>605</v>
      </c>
    </row>
    <row r="883" spans="1:1" x14ac:dyDescent="0.3">
      <c r="A883" s="5" t="s">
        <v>422</v>
      </c>
    </row>
    <row r="884" spans="1:1" x14ac:dyDescent="0.3">
      <c r="A884" s="5" t="s">
        <v>835</v>
      </c>
    </row>
    <row r="885" spans="1:1" x14ac:dyDescent="0.3">
      <c r="A885" s="5" t="s">
        <v>847</v>
      </c>
    </row>
    <row r="886" spans="1:1" x14ac:dyDescent="0.3">
      <c r="A886" s="5" t="s">
        <v>1075</v>
      </c>
    </row>
    <row r="887" spans="1:1" x14ac:dyDescent="0.3">
      <c r="A887" s="5" t="s">
        <v>428</v>
      </c>
    </row>
    <row r="888" spans="1:1" x14ac:dyDescent="0.3">
      <c r="A888" s="5" t="s">
        <v>219</v>
      </c>
    </row>
    <row r="889" spans="1:1" x14ac:dyDescent="0.3">
      <c r="A889" s="5" t="s">
        <v>764</v>
      </c>
    </row>
    <row r="890" spans="1:1" x14ac:dyDescent="0.3">
      <c r="A890" s="5" t="s">
        <v>233</v>
      </c>
    </row>
    <row r="891" spans="1:1" x14ac:dyDescent="0.3">
      <c r="A891" s="5" t="s">
        <v>236</v>
      </c>
    </row>
    <row r="892" spans="1:1" x14ac:dyDescent="0.3">
      <c r="A892" s="5" t="s">
        <v>375</v>
      </c>
    </row>
    <row r="893" spans="1:1" x14ac:dyDescent="0.3">
      <c r="A893" s="5" t="s">
        <v>672</v>
      </c>
    </row>
    <row r="894" spans="1:1" x14ac:dyDescent="0.3">
      <c r="A894" s="5" t="s">
        <v>606</v>
      </c>
    </row>
    <row r="895" spans="1:1" x14ac:dyDescent="0.3">
      <c r="A895" s="5" t="s">
        <v>423</v>
      </c>
    </row>
    <row r="896" spans="1:1" x14ac:dyDescent="0.3">
      <c r="A896" s="5" t="s">
        <v>448</v>
      </c>
    </row>
    <row r="897" spans="1:1" x14ac:dyDescent="0.3">
      <c r="A897" s="5" t="s">
        <v>612</v>
      </c>
    </row>
    <row r="898" spans="1:1" x14ac:dyDescent="0.3">
      <c r="A898" s="5" t="s">
        <v>618</v>
      </c>
    </row>
    <row r="899" spans="1:1" x14ac:dyDescent="0.3">
      <c r="A899" s="5" t="s">
        <v>865</v>
      </c>
    </row>
    <row r="900" spans="1:1" x14ac:dyDescent="0.3">
      <c r="A900" s="5" t="s">
        <v>797</v>
      </c>
    </row>
    <row r="901" spans="1:1" x14ac:dyDescent="0.3">
      <c r="A901" s="5" t="s">
        <v>901</v>
      </c>
    </row>
    <row r="902" spans="1:1" x14ac:dyDescent="0.3">
      <c r="A902" s="5" t="s">
        <v>798</v>
      </c>
    </row>
    <row r="903" spans="1:1" x14ac:dyDescent="0.3">
      <c r="A903" s="5" t="s">
        <v>765</v>
      </c>
    </row>
    <row r="904" spans="1:1" x14ac:dyDescent="0.3">
      <c r="A904" s="5" t="s">
        <v>789</v>
      </c>
    </row>
    <row r="905" spans="1:1" x14ac:dyDescent="0.3">
      <c r="A905" s="5" t="s">
        <v>799</v>
      </c>
    </row>
    <row r="906" spans="1:1" x14ac:dyDescent="0.3">
      <c r="A906" s="5" t="s">
        <v>1044</v>
      </c>
    </row>
    <row r="907" spans="1:1" x14ac:dyDescent="0.3">
      <c r="A907" s="5" t="s">
        <v>608</v>
      </c>
    </row>
    <row r="908" spans="1:1" x14ac:dyDescent="0.3">
      <c r="A908" s="5" t="s">
        <v>639</v>
      </c>
    </row>
    <row r="909" spans="1:1" x14ac:dyDescent="0.3">
      <c r="A909" s="5" t="s">
        <v>635</v>
      </c>
    </row>
    <row r="910" spans="1:1" x14ac:dyDescent="0.3">
      <c r="A910" s="5" t="s">
        <v>17</v>
      </c>
    </row>
    <row r="911" spans="1:1" x14ac:dyDescent="0.3">
      <c r="A911" s="5" t="s">
        <v>619</v>
      </c>
    </row>
    <row r="912" spans="1:1" x14ac:dyDescent="0.3">
      <c r="A912" s="5" t="s">
        <v>624</v>
      </c>
    </row>
    <row r="913" spans="1:1" x14ac:dyDescent="0.3">
      <c r="A913" s="5" t="s">
        <v>625</v>
      </c>
    </row>
    <row r="914" spans="1:1" x14ac:dyDescent="0.3">
      <c r="A914" s="5" t="s">
        <v>627</v>
      </c>
    </row>
    <row r="915" spans="1:1" x14ac:dyDescent="0.3">
      <c r="A915" s="5" t="s">
        <v>626</v>
      </c>
    </row>
    <row r="916" spans="1:1" x14ac:dyDescent="0.3">
      <c r="A916" s="5" t="s">
        <v>960</v>
      </c>
    </row>
    <row r="917" spans="1:1" x14ac:dyDescent="0.3">
      <c r="A917" s="5" t="s">
        <v>310</v>
      </c>
    </row>
    <row r="918" spans="1:1" x14ac:dyDescent="0.3">
      <c r="A918" s="5" t="s">
        <v>311</v>
      </c>
    </row>
    <row r="919" spans="1:1" x14ac:dyDescent="0.3">
      <c r="A919" s="5" t="s">
        <v>689</v>
      </c>
    </row>
    <row r="920" spans="1:1" x14ac:dyDescent="0.3">
      <c r="A920" s="5" t="s">
        <v>693</v>
      </c>
    </row>
    <row r="921" spans="1:1" x14ac:dyDescent="0.3">
      <c r="A921" s="5" t="s">
        <v>622</v>
      </c>
    </row>
    <row r="922" spans="1:1" x14ac:dyDescent="0.3">
      <c r="A922" s="5" t="s">
        <v>817</v>
      </c>
    </row>
    <row r="923" spans="1:1" x14ac:dyDescent="0.3">
      <c r="A923" s="5" t="s">
        <v>518</v>
      </c>
    </row>
    <row r="924" spans="1:1" x14ac:dyDescent="0.3">
      <c r="A924" s="5" t="s">
        <v>516</v>
      </c>
    </row>
    <row r="925" spans="1:1" x14ac:dyDescent="0.3">
      <c r="A925" s="5" t="s">
        <v>321</v>
      </c>
    </row>
    <row r="926" spans="1:1" x14ac:dyDescent="0.3">
      <c r="A926" s="5" t="s">
        <v>999</v>
      </c>
    </row>
    <row r="927" spans="1:1" x14ac:dyDescent="0.3">
      <c r="A927" s="5" t="s">
        <v>978</v>
      </c>
    </row>
    <row r="928" spans="1:1" x14ac:dyDescent="0.3">
      <c r="A928" s="5" t="s">
        <v>784</v>
      </c>
    </row>
    <row r="929" spans="1:1" x14ac:dyDescent="0.3">
      <c r="A929" s="5" t="s">
        <v>790</v>
      </c>
    </row>
    <row r="930" spans="1:1" x14ac:dyDescent="0.3">
      <c r="A930" s="5" t="s">
        <v>353</v>
      </c>
    </row>
    <row r="931" spans="1:1" x14ac:dyDescent="0.3">
      <c r="A931" s="5" t="s">
        <v>941</v>
      </c>
    </row>
    <row r="932" spans="1:1" x14ac:dyDescent="0.3">
      <c r="A932" s="5" t="s">
        <v>936</v>
      </c>
    </row>
    <row r="933" spans="1:1" x14ac:dyDescent="0.3">
      <c r="A933" s="5" t="s">
        <v>594</v>
      </c>
    </row>
    <row r="934" spans="1:1" x14ac:dyDescent="0.3">
      <c r="A934" s="5" t="s">
        <v>766</v>
      </c>
    </row>
    <row r="935" spans="1:1" x14ac:dyDescent="0.3">
      <c r="A935" s="5" t="s">
        <v>1045</v>
      </c>
    </row>
    <row r="936" spans="1:1" x14ac:dyDescent="0.3">
      <c r="A936" s="5" t="s">
        <v>1048</v>
      </c>
    </row>
    <row r="937" spans="1:1" x14ac:dyDescent="0.3">
      <c r="A937" s="5" t="s">
        <v>686</v>
      </c>
    </row>
    <row r="938" spans="1:1" x14ac:dyDescent="0.3">
      <c r="A938" s="5" t="s">
        <v>937</v>
      </c>
    </row>
    <row r="939" spans="1:1" x14ac:dyDescent="0.3">
      <c r="A939" s="5" t="s">
        <v>938</v>
      </c>
    </row>
    <row r="940" spans="1:1" x14ac:dyDescent="0.3">
      <c r="A940" s="5" t="s">
        <v>939</v>
      </c>
    </row>
    <row r="941" spans="1:1" x14ac:dyDescent="0.3">
      <c r="A941" s="5" t="s">
        <v>866</v>
      </c>
    </row>
    <row r="942" spans="1:1" x14ac:dyDescent="0.3">
      <c r="A942" s="5" t="s">
        <v>595</v>
      </c>
    </row>
    <row r="943" spans="1:1" x14ac:dyDescent="0.3">
      <c r="A943" s="5" t="s">
        <v>888</v>
      </c>
    </row>
    <row r="944" spans="1:1" x14ac:dyDescent="0.3">
      <c r="A944" s="5" t="s">
        <v>829</v>
      </c>
    </row>
    <row r="945" spans="1:1" x14ac:dyDescent="0.3">
      <c r="A945" s="5" t="s">
        <v>46</v>
      </c>
    </row>
    <row r="946" spans="1:1" x14ac:dyDescent="0.3">
      <c r="A946" s="5" t="s">
        <v>230</v>
      </c>
    </row>
    <row r="947" spans="1:1" x14ac:dyDescent="0.3">
      <c r="A947" s="5" t="s">
        <v>208</v>
      </c>
    </row>
    <row r="948" spans="1:1" x14ac:dyDescent="0.3">
      <c r="A948" s="5" t="s">
        <v>270</v>
      </c>
    </row>
    <row r="949" spans="1:1" x14ac:dyDescent="0.3">
      <c r="A949" s="5" t="s">
        <v>278</v>
      </c>
    </row>
    <row r="950" spans="1:1" x14ac:dyDescent="0.3">
      <c r="A950" s="5" t="s">
        <v>187</v>
      </c>
    </row>
    <row r="951" spans="1:1" x14ac:dyDescent="0.3">
      <c r="A951" s="5" t="s">
        <v>201</v>
      </c>
    </row>
    <row r="952" spans="1:1" x14ac:dyDescent="0.3">
      <c r="A952" s="5" t="s">
        <v>288</v>
      </c>
    </row>
    <row r="953" spans="1:1" x14ac:dyDescent="0.3">
      <c r="A953" s="5" t="s">
        <v>222</v>
      </c>
    </row>
    <row r="954" spans="1:1" x14ac:dyDescent="0.3">
      <c r="A954" s="5" t="s">
        <v>226</v>
      </c>
    </row>
    <row r="955" spans="1:1" x14ac:dyDescent="0.3">
      <c r="A955" s="5" t="s">
        <v>194</v>
      </c>
    </row>
    <row r="956" spans="1:1" x14ac:dyDescent="0.3">
      <c r="A956" s="5" t="s">
        <v>277</v>
      </c>
    </row>
    <row r="957" spans="1:1" x14ac:dyDescent="0.3">
      <c r="A957" s="5" t="s">
        <v>93</v>
      </c>
    </row>
    <row r="958" spans="1:1" x14ac:dyDescent="0.3">
      <c r="A958" s="5" t="s">
        <v>95</v>
      </c>
    </row>
    <row r="959" spans="1:1" x14ac:dyDescent="0.3">
      <c r="A959" s="5" t="s">
        <v>96</v>
      </c>
    </row>
    <row r="960" spans="1:1" x14ac:dyDescent="0.3">
      <c r="A960" s="5" t="s">
        <v>161</v>
      </c>
    </row>
    <row r="961" spans="1:1" x14ac:dyDescent="0.3">
      <c r="A961" s="5" t="s">
        <v>768</v>
      </c>
    </row>
    <row r="962" spans="1:1" x14ac:dyDescent="0.3">
      <c r="A962" s="5" t="s">
        <v>389</v>
      </c>
    </row>
    <row r="963" spans="1:1" x14ac:dyDescent="0.3">
      <c r="A963" s="5" t="s">
        <v>313</v>
      </c>
    </row>
    <row r="964" spans="1:1" x14ac:dyDescent="0.3">
      <c r="A964" s="5" t="s">
        <v>318</v>
      </c>
    </row>
    <row r="965" spans="1:1" x14ac:dyDescent="0.3">
      <c r="A965" s="5" t="s">
        <v>315</v>
      </c>
    </row>
    <row r="966" spans="1:1" x14ac:dyDescent="0.3">
      <c r="A966" s="5" t="s">
        <v>316</v>
      </c>
    </row>
    <row r="967" spans="1:1" x14ac:dyDescent="0.3">
      <c r="A967" s="5" t="s">
        <v>314</v>
      </c>
    </row>
    <row r="968" spans="1:1" x14ac:dyDescent="0.3">
      <c r="A968" s="5" t="s">
        <v>317</v>
      </c>
    </row>
    <row r="969" spans="1:1" x14ac:dyDescent="0.3">
      <c r="A969" s="5" t="s">
        <v>424</v>
      </c>
    </row>
    <row r="970" spans="1:1" x14ac:dyDescent="0.3">
      <c r="A970" s="5" t="s">
        <v>968</v>
      </c>
    </row>
    <row r="971" spans="1:1" x14ac:dyDescent="0.3">
      <c r="A971" s="5" t="s">
        <v>705</v>
      </c>
    </row>
    <row r="972" spans="1:1" x14ac:dyDescent="0.3">
      <c r="A972" s="5" t="s">
        <v>110</v>
      </c>
    </row>
    <row r="973" spans="1:1" x14ac:dyDescent="0.3">
      <c r="A973" s="5" t="s">
        <v>687</v>
      </c>
    </row>
    <row r="974" spans="1:1" x14ac:dyDescent="0.3">
      <c r="A974" s="5" t="s">
        <v>734</v>
      </c>
    </row>
    <row r="975" spans="1:1" x14ac:dyDescent="0.3">
      <c r="A975" s="5" t="s">
        <v>767</v>
      </c>
    </row>
    <row r="976" spans="1:1" x14ac:dyDescent="0.3">
      <c r="A976" s="5" t="s">
        <v>878</v>
      </c>
    </row>
    <row r="977" spans="1:1" x14ac:dyDescent="0.3">
      <c r="A977" s="5" t="s">
        <v>220</v>
      </c>
    </row>
    <row r="978" spans="1:1" x14ac:dyDescent="0.3">
      <c r="A978" s="5" t="s">
        <v>324</v>
      </c>
    </row>
    <row r="979" spans="1:1" x14ac:dyDescent="0.3">
      <c r="A979" s="5" t="s">
        <v>1041</v>
      </c>
    </row>
    <row r="980" spans="1:1" x14ac:dyDescent="0.3">
      <c r="A980" s="5" t="s">
        <v>550</v>
      </c>
    </row>
    <row r="981" spans="1:1" x14ac:dyDescent="0.3">
      <c r="A981" s="5" t="s">
        <v>728</v>
      </c>
    </row>
    <row r="982" spans="1:1" x14ac:dyDescent="0.3">
      <c r="A982" s="5" t="s">
        <v>708</v>
      </c>
    </row>
    <row r="983" spans="1:1" x14ac:dyDescent="0.3">
      <c r="A983" s="5" t="s">
        <v>525</v>
      </c>
    </row>
    <row r="984" spans="1:1" x14ac:dyDescent="0.3">
      <c r="A984" s="5" t="s">
        <v>803</v>
      </c>
    </row>
    <row r="985" spans="1:1" x14ac:dyDescent="0.3">
      <c r="A985" s="5" t="s">
        <v>641</v>
      </c>
    </row>
    <row r="986" spans="1:1" x14ac:dyDescent="0.3">
      <c r="A986" s="5" t="s">
        <v>565</v>
      </c>
    </row>
    <row r="987" spans="1:1" x14ac:dyDescent="0.3">
      <c r="A987" s="5" t="s">
        <v>870</v>
      </c>
    </row>
    <row r="988" spans="1:1" x14ac:dyDescent="0.3">
      <c r="A988" s="5" t="s">
        <v>492</v>
      </c>
    </row>
    <row r="989" spans="1:1" x14ac:dyDescent="0.3">
      <c r="A989" s="5" t="s">
        <v>609</v>
      </c>
    </row>
    <row r="990" spans="1:1" x14ac:dyDescent="0.3">
      <c r="A990" s="5" t="s">
        <v>1012</v>
      </c>
    </row>
    <row r="991" spans="1:1" x14ac:dyDescent="0.3">
      <c r="A991" s="5" t="s">
        <v>414</v>
      </c>
    </row>
    <row r="992" spans="1:1" x14ac:dyDescent="0.3">
      <c r="A992" s="5" t="s">
        <v>449</v>
      </c>
    </row>
    <row r="993" spans="1:1" x14ac:dyDescent="0.3">
      <c r="A993" s="5" t="s">
        <v>189</v>
      </c>
    </row>
    <row r="994" spans="1:1" x14ac:dyDescent="0.3">
      <c r="A994" s="5" t="s">
        <v>155</v>
      </c>
    </row>
    <row r="995" spans="1:1" x14ac:dyDescent="0.3">
      <c r="A995" s="5" t="s">
        <v>119</v>
      </c>
    </row>
    <row r="996" spans="1:1" x14ac:dyDescent="0.3">
      <c r="A996" s="5" t="s">
        <v>117</v>
      </c>
    </row>
    <row r="997" spans="1:1" x14ac:dyDescent="0.3">
      <c r="A997" s="5" t="s">
        <v>644</v>
      </c>
    </row>
    <row r="998" spans="1:1" x14ac:dyDescent="0.3">
      <c r="A998" s="5" t="s">
        <v>942</v>
      </c>
    </row>
    <row r="999" spans="1:1" x14ac:dyDescent="0.3">
      <c r="A999" s="5" t="s">
        <v>940</v>
      </c>
    </row>
    <row r="1000" spans="1:1" x14ac:dyDescent="0.3">
      <c r="A1000" s="5" t="s">
        <v>1077</v>
      </c>
    </row>
    <row r="1001" spans="1:1" x14ac:dyDescent="0.3">
      <c r="A1001" s="5" t="s">
        <v>751</v>
      </c>
    </row>
    <row r="1002" spans="1:1" x14ac:dyDescent="0.3">
      <c r="A1002" s="5" t="s">
        <v>84</v>
      </c>
    </row>
    <row r="1003" spans="1:1" x14ac:dyDescent="0.3">
      <c r="A1003" s="5" t="s">
        <v>83</v>
      </c>
    </row>
    <row r="1004" spans="1:1" x14ac:dyDescent="0.3">
      <c r="A1004" s="5" t="s">
        <v>85</v>
      </c>
    </row>
    <row r="1005" spans="1:1" x14ac:dyDescent="0.3">
      <c r="A1005" s="5" t="s">
        <v>1032</v>
      </c>
    </row>
    <row r="1006" spans="1:1" x14ac:dyDescent="0.3">
      <c r="A1006" s="5" t="s">
        <v>336</v>
      </c>
    </row>
    <row r="1007" spans="1:1" x14ac:dyDescent="0.3">
      <c r="A1007" s="5" t="s">
        <v>323</v>
      </c>
    </row>
    <row r="1008" spans="1:1" x14ac:dyDescent="0.3">
      <c r="A1008" s="5" t="s">
        <v>379</v>
      </c>
    </row>
    <row r="1009" spans="1:1" x14ac:dyDescent="0.3">
      <c r="A1009" s="5" t="s">
        <v>809</v>
      </c>
    </row>
    <row r="1010" spans="1:1" x14ac:dyDescent="0.3">
      <c r="A1010" s="5" t="s">
        <v>850</v>
      </c>
    </row>
    <row r="1011" spans="1:1" x14ac:dyDescent="0.3">
      <c r="A1011" s="5" t="s">
        <v>636</v>
      </c>
    </row>
    <row r="1012" spans="1:1" x14ac:dyDescent="0.3">
      <c r="A1012" s="5" t="s">
        <v>645</v>
      </c>
    </row>
    <row r="1013" spans="1:1" x14ac:dyDescent="0.3">
      <c r="A1013" s="5" t="s">
        <v>391</v>
      </c>
    </row>
    <row r="1014" spans="1:1" x14ac:dyDescent="0.3">
      <c r="A1014" s="5" t="s">
        <v>654</v>
      </c>
    </row>
    <row r="1015" spans="1:1" x14ac:dyDescent="0.3">
      <c r="A1015" s="5" t="s">
        <v>743</v>
      </c>
    </row>
    <row r="1016" spans="1:1" x14ac:dyDescent="0.3">
      <c r="A1016" s="5" t="s">
        <v>944</v>
      </c>
    </row>
    <row r="1017" spans="1:1" x14ac:dyDescent="0.3">
      <c r="A1017" s="5" t="s">
        <v>945</v>
      </c>
    </row>
    <row r="1018" spans="1:1" x14ac:dyDescent="0.3">
      <c r="A1018" s="5" t="s">
        <v>946</v>
      </c>
    </row>
    <row r="1019" spans="1:1" x14ac:dyDescent="0.3">
      <c r="A1019" s="5" t="s">
        <v>943</v>
      </c>
    </row>
    <row r="1020" spans="1:1" x14ac:dyDescent="0.3">
      <c r="A1020" s="5" t="s">
        <v>947</v>
      </c>
    </row>
    <row r="1021" spans="1:1" x14ac:dyDescent="0.3">
      <c r="A1021" s="5" t="s">
        <v>933</v>
      </c>
    </row>
    <row r="1022" spans="1:1" x14ac:dyDescent="0.3">
      <c r="A1022" s="5" t="s">
        <v>952</v>
      </c>
    </row>
    <row r="1023" spans="1:1" x14ac:dyDescent="0.3">
      <c r="A1023" s="5" t="s">
        <v>418</v>
      </c>
    </row>
    <row r="1024" spans="1:1" x14ac:dyDescent="0.3">
      <c r="A1024" s="5" t="s">
        <v>426</v>
      </c>
    </row>
    <row r="1025" spans="1:1" x14ac:dyDescent="0.3">
      <c r="A1025" s="5" t="s">
        <v>740</v>
      </c>
    </row>
    <row r="1026" spans="1:1" x14ac:dyDescent="0.3">
      <c r="A1026" s="5" t="s">
        <v>881</v>
      </c>
    </row>
    <row r="1027" spans="1:1" x14ac:dyDescent="0.3">
      <c r="A1027" s="5" t="s">
        <v>1008</v>
      </c>
    </row>
    <row r="1028" spans="1:1" x14ac:dyDescent="0.3">
      <c r="A1028" s="5" t="s">
        <v>836</v>
      </c>
    </row>
    <row r="1029" spans="1:1" x14ac:dyDescent="0.3">
      <c r="A1029" s="5" t="s">
        <v>250</v>
      </c>
    </row>
    <row r="1030" spans="1:1" x14ac:dyDescent="0.3">
      <c r="A1030" s="5" t="s">
        <v>919</v>
      </c>
    </row>
    <row r="1031" spans="1:1" x14ac:dyDescent="0.3">
      <c r="A1031" s="5" t="s">
        <v>927</v>
      </c>
    </row>
    <row r="1032" spans="1:1" x14ac:dyDescent="0.3">
      <c r="A1032" s="5" t="s">
        <v>9</v>
      </c>
    </row>
    <row r="1033" spans="1:1" x14ac:dyDescent="0.3">
      <c r="A1033" s="5" t="s">
        <v>599</v>
      </c>
    </row>
    <row r="1034" spans="1:1" x14ac:dyDescent="0.3">
      <c r="A1034" s="5" t="s">
        <v>1053</v>
      </c>
    </row>
    <row r="1035" spans="1:1" x14ac:dyDescent="0.3">
      <c r="A1035" s="5" t="s">
        <v>28</v>
      </c>
    </row>
    <row r="1036" spans="1:1" x14ac:dyDescent="0.3">
      <c r="A1036" s="5" t="s">
        <v>67</v>
      </c>
    </row>
    <row r="1037" spans="1:1" x14ac:dyDescent="0.3">
      <c r="A1037" s="5" t="s">
        <v>512</v>
      </c>
    </row>
    <row r="1038" spans="1:1" x14ac:dyDescent="0.3">
      <c r="A1038" s="5" t="s">
        <v>1011</v>
      </c>
    </row>
    <row r="1039" spans="1:1" x14ac:dyDescent="0.3">
      <c r="A1039" s="5" t="s">
        <v>1055</v>
      </c>
    </row>
    <row r="1040" spans="1:1" x14ac:dyDescent="0.3">
      <c r="A1040" s="5" t="s">
        <v>1054</v>
      </c>
    </row>
    <row r="1041" spans="1:1" x14ac:dyDescent="0.3">
      <c r="A1041" s="5" t="s">
        <v>522</v>
      </c>
    </row>
    <row r="1042" spans="1:1" x14ac:dyDescent="0.3">
      <c r="A1042" s="5" t="s">
        <v>1056</v>
      </c>
    </row>
    <row r="1043" spans="1:1" x14ac:dyDescent="0.3">
      <c r="A1043" s="5" t="s">
        <v>25</v>
      </c>
    </row>
    <row r="1044" spans="1:1" x14ac:dyDescent="0.3">
      <c r="A1044" s="5" t="s">
        <v>623</v>
      </c>
    </row>
    <row r="1045" spans="1:1" x14ac:dyDescent="0.3">
      <c r="A1045" s="5" t="s">
        <v>562</v>
      </c>
    </row>
    <row r="1046" spans="1:1" x14ac:dyDescent="0.3">
      <c r="A1046" s="5" t="s">
        <v>361</v>
      </c>
    </row>
    <row r="1047" spans="1:1" x14ac:dyDescent="0.3">
      <c r="A1047" s="5" t="s">
        <v>951</v>
      </c>
    </row>
    <row r="1048" spans="1:1" x14ac:dyDescent="0.3">
      <c r="A1048" s="5" t="s">
        <v>195</v>
      </c>
    </row>
    <row r="1049" spans="1:1" x14ac:dyDescent="0.3">
      <c r="A1049" s="5" t="s">
        <v>577</v>
      </c>
    </row>
    <row r="1050" spans="1:1" x14ac:dyDescent="0.3">
      <c r="A1050" s="5" t="s">
        <v>818</v>
      </c>
    </row>
    <row r="1051" spans="1:1" x14ac:dyDescent="0.3">
      <c r="A1051" s="5" t="s">
        <v>427</v>
      </c>
    </row>
    <row r="1052" spans="1:1" x14ac:dyDescent="0.3">
      <c r="A1052" s="5" t="s">
        <v>488</v>
      </c>
    </row>
    <row r="1053" spans="1:1" x14ac:dyDescent="0.3">
      <c r="A1053" s="5" t="s">
        <v>450</v>
      </c>
    </row>
    <row r="1054" spans="1:1" x14ac:dyDescent="0.3">
      <c r="A1054" s="5" t="s">
        <v>300</v>
      </c>
    </row>
    <row r="1055" spans="1:1" x14ac:dyDescent="0.3">
      <c r="A1055" s="5" t="s">
        <v>542</v>
      </c>
    </row>
    <row r="1056" spans="1:1" x14ac:dyDescent="0.3">
      <c r="A1056" s="5" t="s">
        <v>855</v>
      </c>
    </row>
    <row r="1057" spans="1:1" x14ac:dyDescent="0.3">
      <c r="A1057" s="5" t="s">
        <v>969</v>
      </c>
    </row>
    <row r="1058" spans="1:1" x14ac:dyDescent="0.3">
      <c r="A1058" s="5" t="s">
        <v>1043</v>
      </c>
    </row>
    <row r="1059" spans="1:1" x14ac:dyDescent="0.3">
      <c r="A1059" s="5" t="s">
        <v>97</v>
      </c>
    </row>
    <row r="1060" spans="1:1" x14ac:dyDescent="0.3">
      <c r="A1060" s="5" t="s">
        <v>688</v>
      </c>
    </row>
    <row r="1061" spans="1:1" x14ac:dyDescent="0.3">
      <c r="A1061" s="5" t="s">
        <v>921</v>
      </c>
    </row>
    <row r="1062" spans="1:1" x14ac:dyDescent="0.3">
      <c r="A1062" s="5" t="s">
        <v>922</v>
      </c>
    </row>
    <row r="1063" spans="1:1" x14ac:dyDescent="0.3">
      <c r="A1063" s="5" t="s">
        <v>920</v>
      </c>
    </row>
    <row r="1064" spans="1:1" x14ac:dyDescent="0.3">
      <c r="A1064" s="5" t="s">
        <v>1074</v>
      </c>
    </row>
    <row r="1065" spans="1:1" x14ac:dyDescent="0.3">
      <c r="A1065" s="5" t="s">
        <v>858</v>
      </c>
    </row>
    <row r="1066" spans="1:1" x14ac:dyDescent="0.3">
      <c r="A1066" s="5" t="s">
        <v>953</v>
      </c>
    </row>
    <row r="1067" spans="1:1" x14ac:dyDescent="0.3">
      <c r="A1067" s="5" t="s">
        <v>962</v>
      </c>
    </row>
    <row r="1068" spans="1:1" x14ac:dyDescent="0.3">
      <c r="A1068" s="5" t="s">
        <v>959</v>
      </c>
    </row>
    <row r="1069" spans="1:1" x14ac:dyDescent="0.3">
      <c r="A1069" s="5" t="s">
        <v>961</v>
      </c>
    </row>
    <row r="1070" spans="1:1" x14ac:dyDescent="0.3">
      <c r="A1070" s="5" t="s">
        <v>698</v>
      </c>
    </row>
    <row r="1071" spans="1:1" x14ac:dyDescent="0.3">
      <c r="A1071" s="5" t="s">
        <v>380</v>
      </c>
    </row>
    <row r="1072" spans="1:1" x14ac:dyDescent="0.3">
      <c r="A1072" s="5" t="s">
        <v>377</v>
      </c>
    </row>
    <row r="1073" spans="1:1" x14ac:dyDescent="0.3">
      <c r="A1073" s="5" t="s">
        <v>165</v>
      </c>
    </row>
    <row r="1074" spans="1:1" x14ac:dyDescent="0.3">
      <c r="A1074" s="5" t="s">
        <v>1325</v>
      </c>
    </row>
    <row r="1075" spans="1:1" x14ac:dyDescent="0.3">
      <c r="A1075" s="5" t="s">
        <v>1326</v>
      </c>
    </row>
    <row r="1076" spans="1:1" x14ac:dyDescent="0.3">
      <c r="A1076" s="5" t="s">
        <v>1327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63564-4B49-4CE8-9479-0AD12D4D735B}">
  <dimension ref="A1:K16"/>
  <sheetViews>
    <sheetView view="pageBreakPreview" topLeftCell="A4" zoomScale="120" zoomScaleNormal="100" zoomScaleSheetLayoutView="120" workbookViewId="0">
      <selection activeCell="I9" sqref="I9:J9"/>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45.75" customHeight="1" thickBot="1" x14ac:dyDescent="0.3">
      <c r="A1" s="158" t="s">
        <v>1256</v>
      </c>
      <c r="B1" s="158"/>
      <c r="C1" s="158"/>
      <c r="D1" s="158"/>
      <c r="E1" s="158"/>
      <c r="F1" s="158"/>
      <c r="G1" s="158"/>
      <c r="H1" s="158"/>
      <c r="I1" s="158"/>
      <c r="J1" s="158"/>
      <c r="K1" s="158"/>
    </row>
    <row r="2" spans="1:11" ht="33" x14ac:dyDescent="0.3">
      <c r="A2" s="159" t="s">
        <v>0</v>
      </c>
      <c r="B2" s="160"/>
      <c r="C2" s="161"/>
      <c r="D2" s="31" t="s">
        <v>4</v>
      </c>
      <c r="E2" s="42"/>
      <c r="F2" s="31" t="s">
        <v>1</v>
      </c>
      <c r="G2" s="42"/>
      <c r="H2" s="32" t="s">
        <v>2</v>
      </c>
      <c r="I2" s="42"/>
      <c r="J2" s="32" t="s">
        <v>3</v>
      </c>
      <c r="K2" s="43"/>
    </row>
    <row r="3" spans="1:11" ht="35.25" customHeight="1" x14ac:dyDescent="0.25">
      <c r="A3" s="162"/>
      <c r="B3" s="163"/>
      <c r="C3" s="163"/>
      <c r="D3" s="163"/>
      <c r="E3" s="163"/>
      <c r="F3" s="163"/>
      <c r="G3" s="163"/>
      <c r="H3" s="163"/>
      <c r="I3" s="163"/>
      <c r="J3" s="163"/>
      <c r="K3" s="164"/>
    </row>
    <row r="4" spans="1:11" ht="110.25" customHeight="1" x14ac:dyDescent="0.3">
      <c r="A4" s="165" t="s">
        <v>1266</v>
      </c>
      <c r="B4" s="165"/>
      <c r="C4" s="165"/>
      <c r="D4" s="165"/>
      <c r="E4" s="165"/>
      <c r="F4" s="165"/>
      <c r="G4" s="165"/>
      <c r="H4" s="165"/>
      <c r="I4" s="165"/>
      <c r="J4" s="165"/>
      <c r="K4" s="165"/>
    </row>
    <row r="5" spans="1:11" ht="49.5" x14ac:dyDescent="0.3">
      <c r="A5" s="33" t="s">
        <v>1319</v>
      </c>
      <c r="B5" s="166"/>
      <c r="C5" s="167"/>
      <c r="D5" s="167"/>
      <c r="E5" s="167"/>
      <c r="F5" s="167"/>
      <c r="G5" s="167"/>
      <c r="H5" s="167"/>
      <c r="I5" s="167"/>
      <c r="J5" s="167"/>
      <c r="K5" s="167"/>
    </row>
    <row r="6" spans="1:11" x14ac:dyDescent="0.25">
      <c r="A6" s="124" t="s">
        <v>1238</v>
      </c>
      <c r="B6" s="124"/>
      <c r="C6" s="124"/>
      <c r="D6" s="124"/>
      <c r="E6" s="124"/>
      <c r="F6" s="124"/>
      <c r="G6" s="124"/>
      <c r="H6" s="124"/>
      <c r="I6" s="124"/>
      <c r="J6" s="124"/>
      <c r="K6" s="124"/>
    </row>
    <row r="7" spans="1:11" ht="33" x14ac:dyDescent="0.25">
      <c r="A7" s="35" t="s">
        <v>1244</v>
      </c>
      <c r="B7" s="146" t="s">
        <v>1089</v>
      </c>
      <c r="C7" s="147"/>
      <c r="D7" s="147"/>
      <c r="E7" s="147"/>
      <c r="F7" s="147"/>
      <c r="G7" s="147"/>
      <c r="H7" s="147"/>
      <c r="I7" s="147"/>
      <c r="J7" s="147"/>
      <c r="K7" s="147"/>
    </row>
    <row r="8" spans="1:11" ht="16.5" x14ac:dyDescent="0.3">
      <c r="A8" s="37" t="s">
        <v>1258</v>
      </c>
      <c r="B8" s="148" t="s">
        <v>1089</v>
      </c>
      <c r="C8" s="148"/>
      <c r="D8" s="149"/>
      <c r="E8" s="150" t="s">
        <v>1267</v>
      </c>
      <c r="F8" s="150"/>
      <c r="G8" s="151" t="s">
        <v>1089</v>
      </c>
      <c r="H8" s="151"/>
      <c r="I8" s="151"/>
      <c r="J8" s="151"/>
      <c r="K8" s="151"/>
    </row>
    <row r="9" spans="1:11" ht="44.25" customHeight="1" x14ac:dyDescent="0.3">
      <c r="A9" s="34" t="s">
        <v>1217</v>
      </c>
      <c r="B9" s="44"/>
      <c r="C9" s="152" t="s">
        <v>1218</v>
      </c>
      <c r="D9" s="153"/>
      <c r="E9" s="44"/>
      <c r="F9" s="154" t="s">
        <v>1219</v>
      </c>
      <c r="G9" s="155"/>
      <c r="H9" s="44"/>
      <c r="I9" s="156" t="s">
        <v>1243</v>
      </c>
      <c r="J9" s="157"/>
      <c r="K9" s="69"/>
    </row>
    <row r="10" spans="1:11" x14ac:dyDescent="0.25">
      <c r="A10" s="124" t="s">
        <v>1239</v>
      </c>
      <c r="B10" s="124"/>
      <c r="C10" s="124"/>
      <c r="D10" s="124"/>
      <c r="E10" s="124"/>
      <c r="F10" s="124"/>
      <c r="G10" s="124"/>
      <c r="H10" s="124"/>
      <c r="I10" s="124"/>
      <c r="J10" s="124"/>
      <c r="K10" s="124"/>
    </row>
    <row r="11" spans="1:11" ht="16.5" x14ac:dyDescent="0.3">
      <c r="A11" s="36" t="s">
        <v>1257</v>
      </c>
      <c r="B11" s="125" t="s">
        <v>1089</v>
      </c>
      <c r="C11" s="125"/>
      <c r="D11" s="126"/>
      <c r="E11" s="127" t="s">
        <v>1119</v>
      </c>
      <c r="F11" s="128"/>
      <c r="G11" s="129"/>
      <c r="H11" s="130"/>
      <c r="I11" s="130"/>
      <c r="J11" s="130"/>
      <c r="K11" s="131"/>
    </row>
    <row r="12" spans="1:11" x14ac:dyDescent="0.25">
      <c r="A12" s="116" t="s">
        <v>1116</v>
      </c>
      <c r="B12" s="132" t="s">
        <v>1089</v>
      </c>
      <c r="C12" s="132"/>
      <c r="D12" s="133"/>
      <c r="E12" s="136" t="s">
        <v>1268</v>
      </c>
      <c r="F12" s="137"/>
      <c r="G12" s="140" t="s">
        <v>1089</v>
      </c>
      <c r="H12" s="141"/>
      <c r="I12" s="141"/>
      <c r="J12" s="141"/>
      <c r="K12" s="142"/>
    </row>
    <row r="13" spans="1:11" x14ac:dyDescent="0.25">
      <c r="A13" s="118"/>
      <c r="B13" s="134"/>
      <c r="C13" s="134"/>
      <c r="D13" s="135"/>
      <c r="E13" s="138"/>
      <c r="F13" s="139"/>
      <c r="G13" s="143"/>
      <c r="H13" s="144"/>
      <c r="I13" s="144"/>
      <c r="J13" s="144"/>
      <c r="K13" s="145"/>
    </row>
    <row r="14" spans="1:11" ht="33" x14ac:dyDescent="0.3">
      <c r="A14" s="38" t="s">
        <v>1229</v>
      </c>
      <c r="B14" s="102"/>
      <c r="C14" s="102"/>
      <c r="D14" s="102"/>
      <c r="E14" s="103" t="s">
        <v>1228</v>
      </c>
      <c r="F14" s="104"/>
      <c r="G14" s="105" t="s">
        <v>1089</v>
      </c>
      <c r="H14" s="106"/>
      <c r="I14" s="106"/>
      <c r="J14" s="106"/>
      <c r="K14" s="107"/>
    </row>
    <row r="15" spans="1:11" x14ac:dyDescent="0.25">
      <c r="A15" s="108" t="s">
        <v>1118</v>
      </c>
      <c r="B15" s="110"/>
      <c r="C15" s="111"/>
      <c r="D15" s="112"/>
      <c r="E15" s="116" t="s">
        <v>6</v>
      </c>
      <c r="F15" s="117"/>
      <c r="G15" s="120" t="s">
        <v>7</v>
      </c>
      <c r="H15" s="120"/>
      <c r="I15" s="120"/>
      <c r="J15" s="120"/>
      <c r="K15" s="121"/>
    </row>
    <row r="16" spans="1:11" x14ac:dyDescent="0.25">
      <c r="A16" s="109"/>
      <c r="B16" s="113"/>
      <c r="C16" s="114"/>
      <c r="D16" s="115"/>
      <c r="E16" s="118"/>
      <c r="F16" s="119"/>
      <c r="G16" s="122"/>
      <c r="H16" s="122"/>
      <c r="I16" s="122"/>
      <c r="J16" s="122"/>
      <c r="K16" s="123"/>
    </row>
  </sheetData>
  <mergeCells count="28">
    <mergeCell ref="A6:K6"/>
    <mergeCell ref="A1:K1"/>
    <mergeCell ref="A2:C2"/>
    <mergeCell ref="A3:K3"/>
    <mergeCell ref="A4:K4"/>
    <mergeCell ref="B5:K5"/>
    <mergeCell ref="B7:K7"/>
    <mergeCell ref="B8:D8"/>
    <mergeCell ref="E8:F8"/>
    <mergeCell ref="G8:K8"/>
    <mergeCell ref="C9:D9"/>
    <mergeCell ref="F9:G9"/>
    <mergeCell ref="I9:J9"/>
    <mergeCell ref="A10:K10"/>
    <mergeCell ref="B11:D11"/>
    <mergeCell ref="E11:F11"/>
    <mergeCell ref="G11:K11"/>
    <mergeCell ref="A12:A13"/>
    <mergeCell ref="B12:D13"/>
    <mergeCell ref="E12:F13"/>
    <mergeCell ref="G12:K13"/>
    <mergeCell ref="B14:D14"/>
    <mergeCell ref="E14:F14"/>
    <mergeCell ref="G14:K14"/>
    <mergeCell ref="A15:A16"/>
    <mergeCell ref="B15:D16"/>
    <mergeCell ref="E15:F16"/>
    <mergeCell ref="G15:K16"/>
  </mergeCells>
  <pageMargins left="0.7" right="0.7" top="0.75" bottom="0.75" header="0.3" footer="0.3"/>
  <pageSetup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2" r:id="rId4" name="Check Box 36">
              <controlPr defaultSize="0" autoFill="0" autoLine="0" autoPict="0">
                <anchor moveWithCells="1">
                  <from>
                    <xdr:col>4</xdr:col>
                    <xdr:colOff>219075</xdr:colOff>
                    <xdr:row>1</xdr:row>
                    <xdr:rowOff>114300</xdr:rowOff>
                  </from>
                  <to>
                    <xdr:col>5</xdr:col>
                    <xdr:colOff>114300</xdr:colOff>
                    <xdr:row>1</xdr:row>
                    <xdr:rowOff>304800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6</xdr:col>
                    <xdr:colOff>228600</xdr:colOff>
                    <xdr:row>1</xdr:row>
                    <xdr:rowOff>19050</xdr:rowOff>
                  </from>
                  <to>
                    <xdr:col>7</xdr:col>
                    <xdr:colOff>66675</xdr:colOff>
                    <xdr:row>2</xdr:row>
                    <xdr:rowOff>38100</xdr:rowOff>
                  </to>
                </anchor>
              </controlPr>
            </control>
          </mc:Choice>
        </mc:AlternateContent>
        <mc:AlternateContent xmlns:mc="http://schemas.openxmlformats.org/markup-compatibility/2006">
          <mc:Choice Requires="x14">
            <control shapeId="4134" r:id="rId6" name="Check Box 38">
              <controlPr defaultSize="0" autoFill="0" autoLine="0" autoPict="0">
                <anchor moveWithCells="1">
                  <from>
                    <xdr:col>8</xdr:col>
                    <xdr:colOff>219075</xdr:colOff>
                    <xdr:row>1</xdr:row>
                    <xdr:rowOff>57150</xdr:rowOff>
                  </from>
                  <to>
                    <xdr:col>9</xdr:col>
                    <xdr:colOff>19050</xdr:colOff>
                    <xdr:row>1</xdr:row>
                    <xdr:rowOff>361950</xdr:rowOff>
                  </to>
                </anchor>
              </controlPr>
            </control>
          </mc:Choice>
        </mc:AlternateContent>
        <mc:AlternateContent xmlns:mc="http://schemas.openxmlformats.org/markup-compatibility/2006">
          <mc:Choice Requires="x14">
            <control shapeId="4135" r:id="rId7" name="Check Box 39">
              <controlPr defaultSize="0" autoFill="0" autoLine="0" autoPict="0">
                <anchor moveWithCells="1">
                  <from>
                    <xdr:col>3</xdr:col>
                    <xdr:colOff>152400</xdr:colOff>
                    <xdr:row>2</xdr:row>
                    <xdr:rowOff>133350</xdr:rowOff>
                  </from>
                  <to>
                    <xdr:col>3</xdr:col>
                    <xdr:colOff>1009650</xdr:colOff>
                    <xdr:row>2</xdr:row>
                    <xdr:rowOff>342900</xdr:rowOff>
                  </to>
                </anchor>
              </controlPr>
            </control>
          </mc:Choice>
        </mc:AlternateContent>
        <mc:AlternateContent xmlns:mc="http://schemas.openxmlformats.org/markup-compatibility/2006">
          <mc:Choice Requires="x14">
            <control shapeId="4136" r:id="rId8" name="Check Box 40">
              <controlPr defaultSize="0" autoFill="0" autoLine="0" autoPict="0">
                <anchor moveWithCells="1">
                  <from>
                    <xdr:col>3</xdr:col>
                    <xdr:colOff>1095375</xdr:colOff>
                    <xdr:row>2</xdr:row>
                    <xdr:rowOff>142875</xdr:rowOff>
                  </from>
                  <to>
                    <xdr:col>4</xdr:col>
                    <xdr:colOff>533400</xdr:colOff>
                    <xdr:row>2</xdr:row>
                    <xdr:rowOff>352425</xdr:rowOff>
                  </to>
                </anchor>
              </controlPr>
            </control>
          </mc:Choice>
        </mc:AlternateContent>
        <mc:AlternateContent xmlns:mc="http://schemas.openxmlformats.org/markup-compatibility/2006">
          <mc:Choice Requires="x14">
            <control shapeId="4137" r:id="rId9" name="Check Box 41">
              <controlPr defaultSize="0" autoFill="0" autoLine="0" autoPict="0">
                <anchor moveWithCells="1">
                  <from>
                    <xdr:col>4</xdr:col>
                    <xdr:colOff>590550</xdr:colOff>
                    <xdr:row>2</xdr:row>
                    <xdr:rowOff>142875</xdr:rowOff>
                  </from>
                  <to>
                    <xdr:col>5</xdr:col>
                    <xdr:colOff>533400</xdr:colOff>
                    <xdr:row>2</xdr:row>
                    <xdr:rowOff>352425</xdr:rowOff>
                  </to>
                </anchor>
              </controlPr>
            </control>
          </mc:Choice>
        </mc:AlternateContent>
        <mc:AlternateContent xmlns:mc="http://schemas.openxmlformats.org/markup-compatibility/2006">
          <mc:Choice Requires="x14">
            <control shapeId="4138" r:id="rId10" name="Check Box 42">
              <controlPr defaultSize="0" autoFill="0" autoLine="0" autoPict="0">
                <anchor moveWithCells="1">
                  <from>
                    <xdr:col>5</xdr:col>
                    <xdr:colOff>628650</xdr:colOff>
                    <xdr:row>2</xdr:row>
                    <xdr:rowOff>142875</xdr:rowOff>
                  </from>
                  <to>
                    <xdr:col>6</xdr:col>
                    <xdr:colOff>257175</xdr:colOff>
                    <xdr:row>2</xdr:row>
                    <xdr:rowOff>352425</xdr:rowOff>
                  </to>
                </anchor>
              </controlPr>
            </control>
          </mc:Choice>
        </mc:AlternateContent>
        <mc:AlternateContent xmlns:mc="http://schemas.openxmlformats.org/markup-compatibility/2006">
          <mc:Choice Requires="x14">
            <control shapeId="4139" r:id="rId11" name="Check Box 43">
              <controlPr defaultSize="0" autoFill="0" autoLine="0" autoPict="0">
                <anchor moveWithCells="1">
                  <from>
                    <xdr:col>6</xdr:col>
                    <xdr:colOff>400050</xdr:colOff>
                    <xdr:row>2</xdr:row>
                    <xdr:rowOff>142875</xdr:rowOff>
                  </from>
                  <to>
                    <xdr:col>7</xdr:col>
                    <xdr:colOff>285750</xdr:colOff>
                    <xdr:row>2</xdr:row>
                    <xdr:rowOff>352425</xdr:rowOff>
                  </to>
                </anchor>
              </controlPr>
            </control>
          </mc:Choice>
        </mc:AlternateContent>
        <mc:AlternateContent xmlns:mc="http://schemas.openxmlformats.org/markup-compatibility/2006">
          <mc:Choice Requires="x14">
            <control shapeId="4140" r:id="rId12" name="Check Box 44">
              <controlPr defaultSize="0" autoFill="0" autoLine="0" autoPict="0">
                <anchor moveWithCells="1">
                  <from>
                    <xdr:col>7</xdr:col>
                    <xdr:colOff>304800</xdr:colOff>
                    <xdr:row>2</xdr:row>
                    <xdr:rowOff>133350</xdr:rowOff>
                  </from>
                  <to>
                    <xdr:col>7</xdr:col>
                    <xdr:colOff>1171575</xdr:colOff>
                    <xdr:row>2</xdr:row>
                    <xdr:rowOff>342900</xdr:rowOff>
                  </to>
                </anchor>
              </controlPr>
            </control>
          </mc:Choice>
        </mc:AlternateContent>
        <mc:AlternateContent xmlns:mc="http://schemas.openxmlformats.org/markup-compatibility/2006">
          <mc:Choice Requires="x14">
            <control shapeId="4141" r:id="rId13" name="Check Box 45">
              <controlPr defaultSize="0" autoFill="0" autoLine="0" autoPict="0">
                <anchor moveWithCells="1">
                  <from>
                    <xdr:col>7</xdr:col>
                    <xdr:colOff>1152525</xdr:colOff>
                    <xdr:row>2</xdr:row>
                    <xdr:rowOff>133350</xdr:rowOff>
                  </from>
                  <to>
                    <xdr:col>8</xdr:col>
                    <xdr:colOff>781050</xdr:colOff>
                    <xdr:row>2</xdr:row>
                    <xdr:rowOff>342900</xdr:rowOff>
                  </to>
                </anchor>
              </controlPr>
            </control>
          </mc:Choice>
        </mc:AlternateContent>
        <mc:AlternateContent xmlns:mc="http://schemas.openxmlformats.org/markup-compatibility/2006">
          <mc:Choice Requires="x14">
            <control shapeId="4142" r:id="rId14" name="Check Box 46">
              <controlPr defaultSize="0" autoFill="0" autoLine="0" autoPict="0">
                <anchor moveWithCells="1">
                  <from>
                    <xdr:col>8</xdr:col>
                    <xdr:colOff>876300</xdr:colOff>
                    <xdr:row>2</xdr:row>
                    <xdr:rowOff>142875</xdr:rowOff>
                  </from>
                  <to>
                    <xdr:col>9</xdr:col>
                    <xdr:colOff>714375</xdr:colOff>
                    <xdr:row>2</xdr:row>
                    <xdr:rowOff>352425</xdr:rowOff>
                  </to>
                </anchor>
              </controlPr>
            </control>
          </mc:Choice>
        </mc:AlternateContent>
        <mc:AlternateContent xmlns:mc="http://schemas.openxmlformats.org/markup-compatibility/2006">
          <mc:Choice Requires="x14">
            <control shapeId="4143" r:id="rId15" name="Check Box 47">
              <controlPr defaultSize="0" autoFill="0" autoLine="0" autoPict="0">
                <anchor moveWithCells="1">
                  <from>
                    <xdr:col>10</xdr:col>
                    <xdr:colOff>133350</xdr:colOff>
                    <xdr:row>2</xdr:row>
                    <xdr:rowOff>133350</xdr:rowOff>
                  </from>
                  <to>
                    <xdr:col>10</xdr:col>
                    <xdr:colOff>1000125</xdr:colOff>
                    <xdr:row>2</xdr:row>
                    <xdr:rowOff>342900</xdr:rowOff>
                  </to>
                </anchor>
              </controlPr>
            </control>
          </mc:Choice>
        </mc:AlternateContent>
        <mc:AlternateContent xmlns:mc="http://schemas.openxmlformats.org/markup-compatibility/2006">
          <mc:Choice Requires="x14">
            <control shapeId="4144" r:id="rId16" name="Check Box 48">
              <controlPr defaultSize="0" autoFill="0" autoLine="0" autoPict="0">
                <anchor moveWithCells="1">
                  <from>
                    <xdr:col>10</xdr:col>
                    <xdr:colOff>238125</xdr:colOff>
                    <xdr:row>1</xdr:row>
                    <xdr:rowOff>95250</xdr:rowOff>
                  </from>
                  <to>
                    <xdr:col>10</xdr:col>
                    <xdr:colOff>1047750</xdr:colOff>
                    <xdr:row>1</xdr:row>
                    <xdr:rowOff>352425</xdr:rowOff>
                  </to>
                </anchor>
              </controlPr>
            </control>
          </mc:Choice>
        </mc:AlternateContent>
        <mc:AlternateContent xmlns:mc="http://schemas.openxmlformats.org/markup-compatibility/2006">
          <mc:Choice Requires="x14">
            <control shapeId="4145" r:id="rId17" name="Check Box 49">
              <controlPr defaultSize="0" autoFill="0" autoLine="0" autoPict="0">
                <anchor moveWithCells="1">
                  <from>
                    <xdr:col>1</xdr:col>
                    <xdr:colOff>104775</xdr:colOff>
                    <xdr:row>4</xdr:row>
                    <xdr:rowOff>95250</xdr:rowOff>
                  </from>
                  <to>
                    <xdr:col>1</xdr:col>
                    <xdr:colOff>981075</xdr:colOff>
                    <xdr:row>4</xdr:row>
                    <xdr:rowOff>581025</xdr:rowOff>
                  </to>
                </anchor>
              </controlPr>
            </control>
          </mc:Choice>
        </mc:AlternateContent>
        <mc:AlternateContent xmlns:mc="http://schemas.openxmlformats.org/markup-compatibility/2006">
          <mc:Choice Requires="x14">
            <control shapeId="4146" r:id="rId18" name="Check Box 50">
              <controlPr defaultSize="0" autoFill="0" autoLine="0" autoPict="0">
                <anchor moveWithCells="1">
                  <from>
                    <xdr:col>2</xdr:col>
                    <xdr:colOff>561975</xdr:colOff>
                    <xdr:row>4</xdr:row>
                    <xdr:rowOff>66675</xdr:rowOff>
                  </from>
                  <to>
                    <xdr:col>3</xdr:col>
                    <xdr:colOff>257175</xdr:colOff>
                    <xdr:row>4</xdr:row>
                    <xdr:rowOff>571500</xdr:rowOff>
                  </to>
                </anchor>
              </controlPr>
            </control>
          </mc:Choice>
        </mc:AlternateContent>
        <mc:AlternateContent xmlns:mc="http://schemas.openxmlformats.org/markup-compatibility/2006">
          <mc:Choice Requires="x14">
            <control shapeId="4147" r:id="rId19" name="Check Box 51">
              <controlPr defaultSize="0" autoFill="0" autoLine="0" autoPict="0">
                <anchor moveWithCells="1">
                  <from>
                    <xdr:col>3</xdr:col>
                    <xdr:colOff>1085850</xdr:colOff>
                    <xdr:row>4</xdr:row>
                    <xdr:rowOff>76200</xdr:rowOff>
                  </from>
                  <to>
                    <xdr:col>4</xdr:col>
                    <xdr:colOff>542925</xdr:colOff>
                    <xdr:row>4</xdr:row>
                    <xdr:rowOff>552450</xdr:rowOff>
                  </to>
                </anchor>
              </controlPr>
            </control>
          </mc:Choice>
        </mc:AlternateContent>
        <mc:AlternateContent xmlns:mc="http://schemas.openxmlformats.org/markup-compatibility/2006">
          <mc:Choice Requires="x14">
            <control shapeId="4148" r:id="rId20" name="Check Box 52">
              <controlPr defaultSize="0" autoFill="0" autoLine="0" autoPict="0">
                <anchor moveWithCells="1">
                  <from>
                    <xdr:col>5</xdr:col>
                    <xdr:colOff>561975</xdr:colOff>
                    <xdr:row>4</xdr:row>
                    <xdr:rowOff>95250</xdr:rowOff>
                  </from>
                  <to>
                    <xdr:col>6</xdr:col>
                    <xdr:colOff>200025</xdr:colOff>
                    <xdr:row>4</xdr:row>
                    <xdr:rowOff>561975</xdr:rowOff>
                  </to>
                </anchor>
              </controlPr>
            </control>
          </mc:Choice>
        </mc:AlternateContent>
        <mc:AlternateContent xmlns:mc="http://schemas.openxmlformats.org/markup-compatibility/2006">
          <mc:Choice Requires="x14">
            <control shapeId="4149" r:id="rId21" name="Check Box 53">
              <controlPr defaultSize="0" autoFill="0" autoLine="0" autoPict="0">
                <anchor moveWithCells="1">
                  <from>
                    <xdr:col>7</xdr:col>
                    <xdr:colOff>266700</xdr:colOff>
                    <xdr:row>4</xdr:row>
                    <xdr:rowOff>123825</xdr:rowOff>
                  </from>
                  <to>
                    <xdr:col>7</xdr:col>
                    <xdr:colOff>1152525</xdr:colOff>
                    <xdr:row>4</xdr:row>
                    <xdr:rowOff>561975</xdr:rowOff>
                  </to>
                </anchor>
              </controlPr>
            </control>
          </mc:Choice>
        </mc:AlternateContent>
        <mc:AlternateContent xmlns:mc="http://schemas.openxmlformats.org/markup-compatibility/2006">
          <mc:Choice Requires="x14">
            <control shapeId="4150" r:id="rId22" name="Check Box 54">
              <controlPr defaultSize="0" autoFill="0" autoLine="0" autoPict="0">
                <anchor moveWithCells="1">
                  <from>
                    <xdr:col>8</xdr:col>
                    <xdr:colOff>866775</xdr:colOff>
                    <xdr:row>4</xdr:row>
                    <xdr:rowOff>95250</xdr:rowOff>
                  </from>
                  <to>
                    <xdr:col>10</xdr:col>
                    <xdr:colOff>466725</xdr:colOff>
                    <xdr:row>4</xdr:row>
                    <xdr:rowOff>581025</xdr:rowOff>
                  </to>
                </anchor>
              </controlPr>
            </control>
          </mc:Choice>
        </mc:AlternateContent>
        <mc:AlternateContent xmlns:mc="http://schemas.openxmlformats.org/markup-compatibility/2006">
          <mc:Choice Requires="x14">
            <control shapeId="4151" r:id="rId23" name="Check Box 55">
              <controlPr defaultSize="0" autoFill="0" autoLine="0" autoPict="0">
                <anchor moveWithCells="1">
                  <from>
                    <xdr:col>10</xdr:col>
                    <xdr:colOff>133350</xdr:colOff>
                    <xdr:row>8</xdr:row>
                    <xdr:rowOff>38100</xdr:rowOff>
                  </from>
                  <to>
                    <xdr:col>10</xdr:col>
                    <xdr:colOff>952500</xdr:colOff>
                    <xdr:row>8</xdr:row>
                    <xdr:rowOff>247650</xdr:rowOff>
                  </to>
                </anchor>
              </controlPr>
            </control>
          </mc:Choice>
        </mc:AlternateContent>
        <mc:AlternateContent xmlns:mc="http://schemas.openxmlformats.org/markup-compatibility/2006">
          <mc:Choice Requires="x14">
            <control shapeId="4152" r:id="rId24" name="Check Box 56">
              <controlPr defaultSize="0" autoFill="0" autoLine="0" autoPict="0">
                <anchor moveWithCells="1">
                  <from>
                    <xdr:col>10</xdr:col>
                    <xdr:colOff>133350</xdr:colOff>
                    <xdr:row>8</xdr:row>
                    <xdr:rowOff>38100</xdr:rowOff>
                  </from>
                  <to>
                    <xdr:col>10</xdr:col>
                    <xdr:colOff>952500</xdr:colOff>
                    <xdr:row>8</xdr:row>
                    <xdr:rowOff>247650</xdr:rowOff>
                  </to>
                </anchor>
              </controlPr>
            </control>
          </mc:Choice>
        </mc:AlternateContent>
        <mc:AlternateContent xmlns:mc="http://schemas.openxmlformats.org/markup-compatibility/2006">
          <mc:Choice Requires="x14">
            <control shapeId="4153" r:id="rId25" name="Check Box 57">
              <controlPr defaultSize="0" autoFill="0" autoLine="0" autoPict="0">
                <anchor moveWithCells="1">
                  <from>
                    <xdr:col>10</xdr:col>
                    <xdr:colOff>152400</xdr:colOff>
                    <xdr:row>8</xdr:row>
                    <xdr:rowOff>266700</xdr:rowOff>
                  </from>
                  <to>
                    <xdr:col>10</xdr:col>
                    <xdr:colOff>971550</xdr:colOff>
                    <xdr:row>8</xdr:row>
                    <xdr:rowOff>476250</xdr:rowOff>
                  </to>
                </anchor>
              </controlPr>
            </control>
          </mc:Choice>
        </mc:AlternateContent>
        <mc:AlternateContent xmlns:mc="http://schemas.openxmlformats.org/markup-compatibility/2006">
          <mc:Choice Requires="x14">
            <control shapeId="4154" r:id="rId26" name="Check Box 58">
              <controlPr defaultSize="0" autoFill="0" autoLine="0" autoPict="0">
                <anchor moveWithCells="1">
                  <from>
                    <xdr:col>7</xdr:col>
                    <xdr:colOff>133350</xdr:colOff>
                    <xdr:row>8</xdr:row>
                    <xdr:rowOff>38100</xdr:rowOff>
                  </from>
                  <to>
                    <xdr:col>7</xdr:col>
                    <xdr:colOff>952500</xdr:colOff>
                    <xdr:row>8</xdr:row>
                    <xdr:rowOff>247650</xdr:rowOff>
                  </to>
                </anchor>
              </controlPr>
            </control>
          </mc:Choice>
        </mc:AlternateContent>
        <mc:AlternateContent xmlns:mc="http://schemas.openxmlformats.org/markup-compatibility/2006">
          <mc:Choice Requires="x14">
            <control shapeId="4155" r:id="rId27" name="Check Box 59">
              <controlPr defaultSize="0" autoFill="0" autoLine="0" autoPict="0">
                <anchor moveWithCells="1">
                  <from>
                    <xdr:col>7</xdr:col>
                    <xdr:colOff>133350</xdr:colOff>
                    <xdr:row>8</xdr:row>
                    <xdr:rowOff>38100</xdr:rowOff>
                  </from>
                  <to>
                    <xdr:col>7</xdr:col>
                    <xdr:colOff>952500</xdr:colOff>
                    <xdr:row>8</xdr:row>
                    <xdr:rowOff>247650</xdr:rowOff>
                  </to>
                </anchor>
              </controlPr>
            </control>
          </mc:Choice>
        </mc:AlternateContent>
        <mc:AlternateContent xmlns:mc="http://schemas.openxmlformats.org/markup-compatibility/2006">
          <mc:Choice Requires="x14">
            <control shapeId="4156" r:id="rId28" name="Check Box 60">
              <controlPr defaultSize="0" autoFill="0" autoLine="0" autoPict="0">
                <anchor moveWithCells="1">
                  <from>
                    <xdr:col>7</xdr:col>
                    <xdr:colOff>152400</xdr:colOff>
                    <xdr:row>8</xdr:row>
                    <xdr:rowOff>266700</xdr:rowOff>
                  </from>
                  <to>
                    <xdr:col>7</xdr:col>
                    <xdr:colOff>971550</xdr:colOff>
                    <xdr:row>8</xdr:row>
                    <xdr:rowOff>476250</xdr:rowOff>
                  </to>
                </anchor>
              </controlPr>
            </control>
          </mc:Choice>
        </mc:AlternateContent>
        <mc:AlternateContent xmlns:mc="http://schemas.openxmlformats.org/markup-compatibility/2006">
          <mc:Choice Requires="x14">
            <control shapeId="4157" r:id="rId29" name="Check Box 61">
              <controlPr defaultSize="0" autoFill="0" autoLine="0" autoPict="0">
                <anchor moveWithCells="1">
                  <from>
                    <xdr:col>4</xdr:col>
                    <xdr:colOff>133350</xdr:colOff>
                    <xdr:row>8</xdr:row>
                    <xdr:rowOff>38100</xdr:rowOff>
                  </from>
                  <to>
                    <xdr:col>5</xdr:col>
                    <xdr:colOff>38100</xdr:colOff>
                    <xdr:row>8</xdr:row>
                    <xdr:rowOff>247650</xdr:rowOff>
                  </to>
                </anchor>
              </controlPr>
            </control>
          </mc:Choice>
        </mc:AlternateContent>
        <mc:AlternateContent xmlns:mc="http://schemas.openxmlformats.org/markup-compatibility/2006">
          <mc:Choice Requires="x14">
            <control shapeId="4158" r:id="rId30" name="Check Box 62">
              <controlPr defaultSize="0" autoFill="0" autoLine="0" autoPict="0">
                <anchor moveWithCells="1">
                  <from>
                    <xdr:col>4</xdr:col>
                    <xdr:colOff>133350</xdr:colOff>
                    <xdr:row>8</xdr:row>
                    <xdr:rowOff>38100</xdr:rowOff>
                  </from>
                  <to>
                    <xdr:col>5</xdr:col>
                    <xdr:colOff>38100</xdr:colOff>
                    <xdr:row>8</xdr:row>
                    <xdr:rowOff>247650</xdr:rowOff>
                  </to>
                </anchor>
              </controlPr>
            </control>
          </mc:Choice>
        </mc:AlternateContent>
        <mc:AlternateContent xmlns:mc="http://schemas.openxmlformats.org/markup-compatibility/2006">
          <mc:Choice Requires="x14">
            <control shapeId="4159" r:id="rId31" name="Check Box 63">
              <controlPr defaultSize="0" autoFill="0" autoLine="0" autoPict="0">
                <anchor moveWithCells="1">
                  <from>
                    <xdr:col>4</xdr:col>
                    <xdr:colOff>152400</xdr:colOff>
                    <xdr:row>8</xdr:row>
                    <xdr:rowOff>266700</xdr:rowOff>
                  </from>
                  <to>
                    <xdr:col>5</xdr:col>
                    <xdr:colOff>47625</xdr:colOff>
                    <xdr:row>8</xdr:row>
                    <xdr:rowOff>476250</xdr:rowOff>
                  </to>
                </anchor>
              </controlPr>
            </control>
          </mc:Choice>
        </mc:AlternateContent>
        <mc:AlternateContent xmlns:mc="http://schemas.openxmlformats.org/markup-compatibility/2006">
          <mc:Choice Requires="x14">
            <control shapeId="4160" r:id="rId32" name="Check Box 64">
              <controlPr defaultSize="0" autoFill="0" autoLine="0" autoPict="0">
                <anchor moveWithCells="1">
                  <from>
                    <xdr:col>1</xdr:col>
                    <xdr:colOff>133350</xdr:colOff>
                    <xdr:row>8</xdr:row>
                    <xdr:rowOff>38100</xdr:rowOff>
                  </from>
                  <to>
                    <xdr:col>1</xdr:col>
                    <xdr:colOff>952500</xdr:colOff>
                    <xdr:row>8</xdr:row>
                    <xdr:rowOff>247650</xdr:rowOff>
                  </to>
                </anchor>
              </controlPr>
            </control>
          </mc:Choice>
        </mc:AlternateContent>
        <mc:AlternateContent xmlns:mc="http://schemas.openxmlformats.org/markup-compatibility/2006">
          <mc:Choice Requires="x14">
            <control shapeId="4161" r:id="rId33" name="Check Box 65">
              <controlPr defaultSize="0" autoFill="0" autoLine="0" autoPict="0">
                <anchor moveWithCells="1">
                  <from>
                    <xdr:col>1</xdr:col>
                    <xdr:colOff>133350</xdr:colOff>
                    <xdr:row>8</xdr:row>
                    <xdr:rowOff>38100</xdr:rowOff>
                  </from>
                  <to>
                    <xdr:col>1</xdr:col>
                    <xdr:colOff>952500</xdr:colOff>
                    <xdr:row>8</xdr:row>
                    <xdr:rowOff>247650</xdr:rowOff>
                  </to>
                </anchor>
              </controlPr>
            </control>
          </mc:Choice>
        </mc:AlternateContent>
        <mc:AlternateContent xmlns:mc="http://schemas.openxmlformats.org/markup-compatibility/2006">
          <mc:Choice Requires="x14">
            <control shapeId="4162" r:id="rId34" name="Check Box 66">
              <controlPr defaultSize="0" autoFill="0" autoLine="0" autoPict="0">
                <anchor moveWithCells="1">
                  <from>
                    <xdr:col>1</xdr:col>
                    <xdr:colOff>152400</xdr:colOff>
                    <xdr:row>8</xdr:row>
                    <xdr:rowOff>266700</xdr:rowOff>
                  </from>
                  <to>
                    <xdr:col>1</xdr:col>
                    <xdr:colOff>971550</xdr:colOff>
                    <xdr:row>8</xdr:row>
                    <xdr:rowOff>476250</xdr:rowOff>
                  </to>
                </anchor>
              </controlPr>
            </control>
          </mc:Choice>
        </mc:AlternateContent>
        <mc:AlternateContent xmlns:mc="http://schemas.openxmlformats.org/markup-compatibility/2006">
          <mc:Choice Requires="x14">
            <control shapeId="4163" r:id="rId35" name="Check Box 67">
              <controlPr defaultSize="0" autoFill="0" autoLine="0" autoPict="0">
                <anchor moveWithCells="1">
                  <from>
                    <xdr:col>1</xdr:col>
                    <xdr:colOff>276225</xdr:colOff>
                    <xdr:row>13</xdr:row>
                    <xdr:rowOff>161925</xdr:rowOff>
                  </from>
                  <to>
                    <xdr:col>1</xdr:col>
                    <xdr:colOff>1152525</xdr:colOff>
                    <xdr:row>13</xdr:row>
                    <xdr:rowOff>409575</xdr:rowOff>
                  </to>
                </anchor>
              </controlPr>
            </control>
          </mc:Choice>
        </mc:AlternateContent>
        <mc:AlternateContent xmlns:mc="http://schemas.openxmlformats.org/markup-compatibility/2006">
          <mc:Choice Requires="x14">
            <control shapeId="4164" r:id="rId36" name="Check Box 68">
              <controlPr defaultSize="0" autoFill="0" autoLine="0" autoPict="0">
                <anchor moveWithCells="1">
                  <from>
                    <xdr:col>2</xdr:col>
                    <xdr:colOff>400050</xdr:colOff>
                    <xdr:row>13</xdr:row>
                    <xdr:rowOff>161925</xdr:rowOff>
                  </from>
                  <to>
                    <xdr:col>3</xdr:col>
                    <xdr:colOff>104775</xdr:colOff>
                    <xdr:row>13</xdr:row>
                    <xdr:rowOff>400050</xdr:rowOff>
                  </to>
                </anchor>
              </controlPr>
            </control>
          </mc:Choice>
        </mc:AlternateContent>
        <mc:AlternateContent xmlns:mc="http://schemas.openxmlformats.org/markup-compatibility/2006">
          <mc:Choice Requires="x14">
            <control shapeId="4165" r:id="rId37" name="Check Box 69">
              <controlPr defaultSize="0" autoFill="0" autoLine="0" autoPict="0">
                <anchor moveWithCells="1">
                  <from>
                    <xdr:col>1</xdr:col>
                    <xdr:colOff>257175</xdr:colOff>
                    <xdr:row>15</xdr:row>
                    <xdr:rowOff>19050</xdr:rowOff>
                  </from>
                  <to>
                    <xdr:col>1</xdr:col>
                    <xdr:colOff>1133475</xdr:colOff>
                    <xdr:row>16</xdr:row>
                    <xdr:rowOff>38100</xdr:rowOff>
                  </to>
                </anchor>
              </controlPr>
            </control>
          </mc:Choice>
        </mc:AlternateContent>
        <mc:AlternateContent xmlns:mc="http://schemas.openxmlformats.org/markup-compatibility/2006">
          <mc:Choice Requires="x14">
            <control shapeId="4166" r:id="rId38" name="Check Box 70">
              <controlPr defaultSize="0" autoFill="0" autoLine="0" autoPict="0">
                <anchor moveWithCells="1">
                  <from>
                    <xdr:col>2</xdr:col>
                    <xdr:colOff>371475</xdr:colOff>
                    <xdr:row>15</xdr:row>
                    <xdr:rowOff>19050</xdr:rowOff>
                  </from>
                  <to>
                    <xdr:col>3</xdr:col>
                    <xdr:colOff>76200</xdr:colOff>
                    <xdr:row>16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EA644-4272-4062-835E-0948DFFF5A3C}">
  <dimension ref="A1:K106"/>
  <sheetViews>
    <sheetView tabSelected="1" view="pageBreakPreview" topLeftCell="A46" zoomScale="120" zoomScaleNormal="100" zoomScaleSheetLayoutView="120" workbookViewId="0">
      <selection activeCell="H56" sqref="H56"/>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73.5" customHeight="1" x14ac:dyDescent="0.25">
      <c r="A1" s="201" t="s">
        <v>1251</v>
      </c>
      <c r="B1" s="201"/>
      <c r="C1" s="201"/>
      <c r="D1" s="201"/>
      <c r="E1" s="201"/>
      <c r="F1" s="201"/>
      <c r="G1" s="201"/>
      <c r="H1" s="201"/>
      <c r="I1" s="201"/>
      <c r="J1" s="201"/>
      <c r="K1" s="201"/>
    </row>
    <row r="2" spans="1:11" ht="130.5" customHeight="1" x14ac:dyDescent="0.25">
      <c r="A2" s="202" t="s">
        <v>1286</v>
      </c>
      <c r="B2" s="202"/>
      <c r="C2" s="202"/>
      <c r="D2" s="202"/>
      <c r="E2" s="202"/>
      <c r="F2" s="202"/>
      <c r="G2" s="202"/>
      <c r="H2" s="202"/>
      <c r="I2" s="202"/>
      <c r="J2" s="202"/>
      <c r="K2" s="202"/>
    </row>
    <row r="3" spans="1:11" ht="47.25" customHeight="1" x14ac:dyDescent="0.25">
      <c r="A3" s="203" t="s">
        <v>1312</v>
      </c>
      <c r="B3" s="203"/>
      <c r="C3" s="203"/>
      <c r="D3" s="203"/>
      <c r="E3" s="203"/>
      <c r="F3" s="203"/>
      <c r="G3" s="203"/>
      <c r="H3" s="203"/>
      <c r="I3" s="203"/>
      <c r="J3" s="203"/>
      <c r="K3" s="203"/>
    </row>
    <row r="4" spans="1:11" ht="18.75" thickBot="1" x14ac:dyDescent="0.3">
      <c r="A4" s="178" t="s">
        <v>1320</v>
      </c>
      <c r="B4" s="178"/>
      <c r="C4" s="178"/>
      <c r="D4" s="178"/>
      <c r="E4" s="178"/>
      <c r="F4" s="178"/>
      <c r="G4" s="178"/>
      <c r="H4" s="178"/>
      <c r="I4" s="178"/>
      <c r="J4" s="178"/>
      <c r="K4" s="73"/>
    </row>
    <row r="5" spans="1:11" ht="17.25" thickBot="1" x14ac:dyDescent="0.35">
      <c r="A5" s="45"/>
      <c r="B5" s="45"/>
      <c r="C5" s="45"/>
      <c r="D5" s="45"/>
      <c r="E5" s="46"/>
      <c r="F5" s="204" t="s">
        <v>1079</v>
      </c>
      <c r="G5" s="205"/>
      <c r="H5" s="206"/>
      <c r="I5" s="47"/>
      <c r="J5" s="47"/>
      <c r="K5" s="47"/>
    </row>
    <row r="6" spans="1:11" ht="150.75" thickBot="1" x14ac:dyDescent="0.35">
      <c r="A6" s="8" t="s">
        <v>1287</v>
      </c>
      <c r="B6" s="8" t="s">
        <v>1288</v>
      </c>
      <c r="C6" s="8" t="s">
        <v>1289</v>
      </c>
      <c r="D6" s="8" t="s">
        <v>1290</v>
      </c>
      <c r="E6" s="8" t="s">
        <v>1291</v>
      </c>
      <c r="F6" s="24" t="s">
        <v>1292</v>
      </c>
      <c r="G6" s="24" t="s">
        <v>1293</v>
      </c>
      <c r="H6" s="24" t="s">
        <v>1294</v>
      </c>
      <c r="I6" s="47"/>
      <c r="J6" s="47"/>
      <c r="K6" s="47"/>
    </row>
    <row r="7" spans="1:11" ht="16.5" x14ac:dyDescent="0.3">
      <c r="A7" s="48"/>
      <c r="B7" s="50" t="s">
        <v>1089</v>
      </c>
      <c r="C7" s="50" t="s">
        <v>1089</v>
      </c>
      <c r="D7" s="49" t="e">
        <f>IF(B7&gt;0,C7/B7,0)</f>
        <v>#VALUE!</v>
      </c>
      <c r="E7" s="50" t="s">
        <v>1089</v>
      </c>
      <c r="F7" s="50" t="s">
        <v>1089</v>
      </c>
      <c r="G7" s="50" t="s">
        <v>1089</v>
      </c>
      <c r="H7" s="49" t="e">
        <f>IF(G7&gt;0,F7/G7,0)</f>
        <v>#VALUE!</v>
      </c>
      <c r="I7" s="47"/>
      <c r="J7" s="47"/>
      <c r="K7" s="47"/>
    </row>
    <row r="8" spans="1:11" ht="16.5" x14ac:dyDescent="0.3">
      <c r="A8" s="48"/>
      <c r="B8" s="50" t="s">
        <v>1089</v>
      </c>
      <c r="C8" s="50" t="s">
        <v>1089</v>
      </c>
      <c r="D8" s="49" t="e">
        <f t="shared" ref="D8:D27" si="0">IF(B8&gt;0,C8/B8,0)</f>
        <v>#VALUE!</v>
      </c>
      <c r="E8" s="50" t="s">
        <v>1089</v>
      </c>
      <c r="F8" s="50" t="s">
        <v>1089</v>
      </c>
      <c r="G8" s="50" t="s">
        <v>1089</v>
      </c>
      <c r="H8" s="49" t="e">
        <f t="shared" ref="H8:H27" si="1">IF(G8&gt;0,F8/G8,0)</f>
        <v>#VALUE!</v>
      </c>
      <c r="I8" s="47"/>
      <c r="J8" s="47"/>
      <c r="K8" s="47"/>
    </row>
    <row r="9" spans="1:11" ht="16.5" x14ac:dyDescent="0.3">
      <c r="A9" s="48"/>
      <c r="B9" s="50" t="s">
        <v>1089</v>
      </c>
      <c r="C9" s="50" t="s">
        <v>1089</v>
      </c>
      <c r="D9" s="49" t="e">
        <f t="shared" si="0"/>
        <v>#VALUE!</v>
      </c>
      <c r="E9" s="50" t="s">
        <v>1089</v>
      </c>
      <c r="F9" s="50" t="s">
        <v>1089</v>
      </c>
      <c r="G9" s="50" t="s">
        <v>1089</v>
      </c>
      <c r="H9" s="49" t="e">
        <f t="shared" si="1"/>
        <v>#VALUE!</v>
      </c>
      <c r="I9" s="47"/>
      <c r="J9" s="47"/>
      <c r="K9" s="47"/>
    </row>
    <row r="10" spans="1:11" ht="16.5" x14ac:dyDescent="0.3">
      <c r="A10" s="48"/>
      <c r="B10" s="50" t="s">
        <v>1089</v>
      </c>
      <c r="C10" s="50" t="s">
        <v>1089</v>
      </c>
      <c r="D10" s="49" t="e">
        <f t="shared" si="0"/>
        <v>#VALUE!</v>
      </c>
      <c r="E10" s="50" t="s">
        <v>1089</v>
      </c>
      <c r="F10" s="50" t="s">
        <v>1089</v>
      </c>
      <c r="G10" s="50" t="s">
        <v>1089</v>
      </c>
      <c r="H10" s="49" t="e">
        <f t="shared" si="1"/>
        <v>#VALUE!</v>
      </c>
      <c r="I10" s="47"/>
      <c r="J10" s="47"/>
      <c r="K10" s="47"/>
    </row>
    <row r="11" spans="1:11" ht="16.5" x14ac:dyDescent="0.3">
      <c r="A11" s="48"/>
      <c r="B11" s="50" t="s">
        <v>1089</v>
      </c>
      <c r="C11" s="50" t="s">
        <v>1089</v>
      </c>
      <c r="D11" s="49" t="e">
        <f t="shared" si="0"/>
        <v>#VALUE!</v>
      </c>
      <c r="E11" s="50" t="s">
        <v>1089</v>
      </c>
      <c r="F11" s="50" t="s">
        <v>1089</v>
      </c>
      <c r="G11" s="50" t="s">
        <v>1089</v>
      </c>
      <c r="H11" s="49" t="e">
        <f t="shared" si="1"/>
        <v>#VALUE!</v>
      </c>
      <c r="I11" s="47"/>
      <c r="J11" s="47"/>
      <c r="K11" s="47"/>
    </row>
    <row r="12" spans="1:11" ht="16.5" x14ac:dyDescent="0.3">
      <c r="A12" s="48"/>
      <c r="B12" s="50" t="s">
        <v>1089</v>
      </c>
      <c r="C12" s="50" t="s">
        <v>1089</v>
      </c>
      <c r="D12" s="49" t="e">
        <f t="shared" si="0"/>
        <v>#VALUE!</v>
      </c>
      <c r="E12" s="50" t="s">
        <v>1089</v>
      </c>
      <c r="F12" s="50" t="s">
        <v>1089</v>
      </c>
      <c r="G12" s="50" t="s">
        <v>1089</v>
      </c>
      <c r="H12" s="49" t="e">
        <f t="shared" si="1"/>
        <v>#VALUE!</v>
      </c>
      <c r="I12" s="47"/>
      <c r="J12" s="47"/>
      <c r="K12" s="47"/>
    </row>
    <row r="13" spans="1:11" ht="16.5" x14ac:dyDescent="0.3">
      <c r="A13" s="48"/>
      <c r="B13" s="50" t="s">
        <v>1089</v>
      </c>
      <c r="C13" s="50" t="s">
        <v>1089</v>
      </c>
      <c r="D13" s="49" t="e">
        <f t="shared" si="0"/>
        <v>#VALUE!</v>
      </c>
      <c r="E13" s="50" t="s">
        <v>1089</v>
      </c>
      <c r="F13" s="50" t="s">
        <v>1089</v>
      </c>
      <c r="G13" s="50" t="s">
        <v>1089</v>
      </c>
      <c r="H13" s="49" t="e">
        <f t="shared" si="1"/>
        <v>#VALUE!</v>
      </c>
      <c r="I13" s="47"/>
      <c r="J13" s="47"/>
      <c r="K13" s="47"/>
    </row>
    <row r="14" spans="1:11" ht="16.5" x14ac:dyDescent="0.3">
      <c r="A14" s="48"/>
      <c r="B14" s="50" t="s">
        <v>1089</v>
      </c>
      <c r="C14" s="50" t="s">
        <v>1089</v>
      </c>
      <c r="D14" s="49" t="e">
        <f t="shared" si="0"/>
        <v>#VALUE!</v>
      </c>
      <c r="E14" s="50" t="s">
        <v>1089</v>
      </c>
      <c r="F14" s="50" t="s">
        <v>1089</v>
      </c>
      <c r="G14" s="50" t="s">
        <v>1089</v>
      </c>
      <c r="H14" s="49" t="e">
        <f t="shared" si="1"/>
        <v>#VALUE!</v>
      </c>
      <c r="I14" s="47"/>
      <c r="J14" s="47"/>
      <c r="K14" s="47"/>
    </row>
    <row r="15" spans="1:11" ht="16.5" x14ac:dyDescent="0.3">
      <c r="A15" s="48"/>
      <c r="B15" s="50" t="s">
        <v>1089</v>
      </c>
      <c r="C15" s="50" t="s">
        <v>1089</v>
      </c>
      <c r="D15" s="49" t="e">
        <f t="shared" si="0"/>
        <v>#VALUE!</v>
      </c>
      <c r="E15" s="50" t="s">
        <v>1089</v>
      </c>
      <c r="F15" s="50" t="s">
        <v>1089</v>
      </c>
      <c r="G15" s="50" t="s">
        <v>1089</v>
      </c>
      <c r="H15" s="49" t="e">
        <f t="shared" si="1"/>
        <v>#VALUE!</v>
      </c>
      <c r="I15" s="47"/>
      <c r="J15" s="47"/>
      <c r="K15" s="47"/>
    </row>
    <row r="16" spans="1:11" ht="16.5" x14ac:dyDescent="0.3">
      <c r="A16" s="48"/>
      <c r="B16" s="50" t="s">
        <v>1089</v>
      </c>
      <c r="C16" s="50" t="s">
        <v>1089</v>
      </c>
      <c r="D16" s="49" t="e">
        <f t="shared" si="0"/>
        <v>#VALUE!</v>
      </c>
      <c r="E16" s="50" t="s">
        <v>1089</v>
      </c>
      <c r="F16" s="50" t="s">
        <v>1089</v>
      </c>
      <c r="G16" s="50" t="s">
        <v>1089</v>
      </c>
      <c r="H16" s="49" t="e">
        <f t="shared" si="1"/>
        <v>#VALUE!</v>
      </c>
      <c r="I16" s="47"/>
      <c r="J16" s="47"/>
      <c r="K16" s="47"/>
    </row>
    <row r="17" spans="1:11" ht="16.5" x14ac:dyDescent="0.3">
      <c r="A17" s="48"/>
      <c r="B17" s="50" t="s">
        <v>1089</v>
      </c>
      <c r="C17" s="50" t="s">
        <v>1089</v>
      </c>
      <c r="D17" s="49" t="e">
        <f t="shared" si="0"/>
        <v>#VALUE!</v>
      </c>
      <c r="E17" s="50" t="s">
        <v>1089</v>
      </c>
      <c r="F17" s="50" t="s">
        <v>1089</v>
      </c>
      <c r="G17" s="50" t="s">
        <v>1089</v>
      </c>
      <c r="H17" s="49" t="e">
        <f t="shared" si="1"/>
        <v>#VALUE!</v>
      </c>
      <c r="I17" s="47"/>
      <c r="J17" s="47"/>
      <c r="K17" s="47"/>
    </row>
    <row r="18" spans="1:11" ht="16.5" x14ac:dyDescent="0.3">
      <c r="A18" s="48"/>
      <c r="B18" s="50" t="s">
        <v>1089</v>
      </c>
      <c r="C18" s="50" t="s">
        <v>1089</v>
      </c>
      <c r="D18" s="49" t="e">
        <f t="shared" si="0"/>
        <v>#VALUE!</v>
      </c>
      <c r="E18" s="50" t="s">
        <v>1089</v>
      </c>
      <c r="F18" s="50" t="s">
        <v>1089</v>
      </c>
      <c r="G18" s="50" t="s">
        <v>1089</v>
      </c>
      <c r="H18" s="49" t="e">
        <f t="shared" si="1"/>
        <v>#VALUE!</v>
      </c>
      <c r="I18" s="47"/>
      <c r="J18" s="47"/>
      <c r="K18" s="47"/>
    </row>
    <row r="19" spans="1:11" ht="16.5" x14ac:dyDescent="0.3">
      <c r="A19" s="48"/>
      <c r="B19" s="50" t="s">
        <v>1089</v>
      </c>
      <c r="C19" s="50" t="s">
        <v>1089</v>
      </c>
      <c r="D19" s="49" t="e">
        <f t="shared" si="0"/>
        <v>#VALUE!</v>
      </c>
      <c r="E19" s="50" t="s">
        <v>1089</v>
      </c>
      <c r="F19" s="50" t="s">
        <v>1089</v>
      </c>
      <c r="G19" s="50" t="s">
        <v>1089</v>
      </c>
      <c r="H19" s="49" t="e">
        <f t="shared" si="1"/>
        <v>#VALUE!</v>
      </c>
      <c r="I19" s="47"/>
      <c r="J19" s="47"/>
      <c r="K19" s="47"/>
    </row>
    <row r="20" spans="1:11" ht="16.5" x14ac:dyDescent="0.3">
      <c r="A20" s="48"/>
      <c r="B20" s="50" t="s">
        <v>1089</v>
      </c>
      <c r="C20" s="50" t="s">
        <v>1089</v>
      </c>
      <c r="D20" s="49" t="e">
        <f t="shared" si="0"/>
        <v>#VALUE!</v>
      </c>
      <c r="E20" s="50" t="s">
        <v>1089</v>
      </c>
      <c r="F20" s="50" t="s">
        <v>1089</v>
      </c>
      <c r="G20" s="50" t="s">
        <v>1089</v>
      </c>
      <c r="H20" s="49" t="e">
        <f t="shared" si="1"/>
        <v>#VALUE!</v>
      </c>
      <c r="I20" s="47"/>
      <c r="J20" s="47"/>
      <c r="K20" s="47"/>
    </row>
    <row r="21" spans="1:11" ht="16.5" x14ac:dyDescent="0.3">
      <c r="A21" s="48"/>
      <c r="B21" s="50" t="s">
        <v>1089</v>
      </c>
      <c r="C21" s="50" t="s">
        <v>1089</v>
      </c>
      <c r="D21" s="49" t="e">
        <f t="shared" si="0"/>
        <v>#VALUE!</v>
      </c>
      <c r="E21" s="50" t="s">
        <v>1089</v>
      </c>
      <c r="F21" s="50" t="s">
        <v>1089</v>
      </c>
      <c r="G21" s="50" t="s">
        <v>1089</v>
      </c>
      <c r="H21" s="49" t="e">
        <f t="shared" si="1"/>
        <v>#VALUE!</v>
      </c>
      <c r="I21" s="47"/>
      <c r="J21" s="47"/>
      <c r="K21" s="47"/>
    </row>
    <row r="22" spans="1:11" ht="16.5" x14ac:dyDescent="0.3">
      <c r="A22" s="48"/>
      <c r="B22" s="50" t="s">
        <v>1089</v>
      </c>
      <c r="C22" s="50" t="s">
        <v>1089</v>
      </c>
      <c r="D22" s="49" t="e">
        <f t="shared" si="0"/>
        <v>#VALUE!</v>
      </c>
      <c r="E22" s="50" t="s">
        <v>1089</v>
      </c>
      <c r="F22" s="50" t="s">
        <v>1089</v>
      </c>
      <c r="G22" s="50" t="s">
        <v>1089</v>
      </c>
      <c r="H22" s="49" t="e">
        <f t="shared" si="1"/>
        <v>#VALUE!</v>
      </c>
      <c r="I22" s="47"/>
      <c r="J22" s="47"/>
      <c r="K22" s="47"/>
    </row>
    <row r="23" spans="1:11" ht="16.5" x14ac:dyDescent="0.3">
      <c r="A23" s="48"/>
      <c r="B23" s="50" t="s">
        <v>1089</v>
      </c>
      <c r="C23" s="50" t="s">
        <v>1089</v>
      </c>
      <c r="D23" s="49" t="e">
        <f t="shared" si="0"/>
        <v>#VALUE!</v>
      </c>
      <c r="E23" s="50" t="s">
        <v>1089</v>
      </c>
      <c r="F23" s="50" t="s">
        <v>1089</v>
      </c>
      <c r="G23" s="50" t="s">
        <v>1089</v>
      </c>
      <c r="H23" s="49" t="e">
        <f t="shared" si="1"/>
        <v>#VALUE!</v>
      </c>
      <c r="I23" s="47"/>
      <c r="J23" s="47"/>
      <c r="K23" s="47"/>
    </row>
    <row r="24" spans="1:11" ht="16.5" x14ac:dyDescent="0.3">
      <c r="A24" s="48"/>
      <c r="B24" s="50" t="s">
        <v>1089</v>
      </c>
      <c r="C24" s="50" t="s">
        <v>1089</v>
      </c>
      <c r="D24" s="49" t="e">
        <f t="shared" si="0"/>
        <v>#VALUE!</v>
      </c>
      <c r="E24" s="50" t="s">
        <v>1089</v>
      </c>
      <c r="F24" s="50" t="s">
        <v>1089</v>
      </c>
      <c r="G24" s="50" t="s">
        <v>1089</v>
      </c>
      <c r="H24" s="49" t="e">
        <f t="shared" si="1"/>
        <v>#VALUE!</v>
      </c>
      <c r="I24" s="47"/>
      <c r="J24" s="47"/>
      <c r="K24" s="47"/>
    </row>
    <row r="25" spans="1:11" ht="16.5" x14ac:dyDescent="0.3">
      <c r="A25" s="48"/>
      <c r="B25" s="50" t="s">
        <v>1089</v>
      </c>
      <c r="C25" s="50" t="s">
        <v>1089</v>
      </c>
      <c r="D25" s="49" t="e">
        <f t="shared" si="0"/>
        <v>#VALUE!</v>
      </c>
      <c r="E25" s="50" t="s">
        <v>1089</v>
      </c>
      <c r="F25" s="50" t="s">
        <v>1089</v>
      </c>
      <c r="G25" s="50" t="s">
        <v>1089</v>
      </c>
      <c r="H25" s="49" t="e">
        <f t="shared" si="1"/>
        <v>#VALUE!</v>
      </c>
      <c r="I25" s="47"/>
      <c r="J25" s="47"/>
      <c r="K25" s="47"/>
    </row>
    <row r="26" spans="1:11" ht="16.5" x14ac:dyDescent="0.3">
      <c r="A26" s="48"/>
      <c r="B26" s="50" t="s">
        <v>1089</v>
      </c>
      <c r="C26" s="50" t="s">
        <v>1089</v>
      </c>
      <c r="D26" s="49" t="e">
        <f t="shared" si="0"/>
        <v>#VALUE!</v>
      </c>
      <c r="E26" s="50" t="s">
        <v>1089</v>
      </c>
      <c r="F26" s="50" t="s">
        <v>1089</v>
      </c>
      <c r="G26" s="50" t="s">
        <v>1089</v>
      </c>
      <c r="H26" s="49" t="e">
        <f t="shared" si="1"/>
        <v>#VALUE!</v>
      </c>
      <c r="I26" s="47"/>
      <c r="J26" s="47"/>
      <c r="K26" s="47"/>
    </row>
    <row r="27" spans="1:11" ht="16.5" x14ac:dyDescent="0.3">
      <c r="A27" s="48"/>
      <c r="B27" s="50" t="s">
        <v>1089</v>
      </c>
      <c r="C27" s="50" t="s">
        <v>1089</v>
      </c>
      <c r="D27" s="49" t="e">
        <f t="shared" si="0"/>
        <v>#VALUE!</v>
      </c>
      <c r="E27" s="50" t="s">
        <v>1089</v>
      </c>
      <c r="F27" s="50" t="s">
        <v>1089</v>
      </c>
      <c r="G27" s="50" t="s">
        <v>1089</v>
      </c>
      <c r="H27" s="49" t="e">
        <f t="shared" si="1"/>
        <v>#VALUE!</v>
      </c>
      <c r="I27" s="47"/>
      <c r="J27" s="47"/>
      <c r="K27" s="47"/>
    </row>
    <row r="28" spans="1:11" ht="16.5" x14ac:dyDescent="0.3">
      <c r="A28" s="51" t="s">
        <v>1080</v>
      </c>
      <c r="B28" s="52">
        <f>SUM(B7:B27)</f>
        <v>0</v>
      </c>
      <c r="C28" s="52">
        <f>SUM(C7:C27)</f>
        <v>0</v>
      </c>
      <c r="D28" s="53">
        <f>IF(B28&gt;0,C28/B28,0)</f>
        <v>0</v>
      </c>
      <c r="E28" s="52">
        <f>SUM(E7:E27)</f>
        <v>0</v>
      </c>
      <c r="F28" s="52">
        <f>SUM(F7:F27)</f>
        <v>0</v>
      </c>
      <c r="G28" s="54">
        <f>SUM(G7:G27)</f>
        <v>0</v>
      </c>
      <c r="H28" s="53"/>
      <c r="I28" s="47"/>
      <c r="J28" s="47"/>
      <c r="K28" s="47"/>
    </row>
    <row r="29" spans="1:11" ht="20.25" x14ac:dyDescent="0.3">
      <c r="A29" s="178" t="s">
        <v>1128</v>
      </c>
      <c r="B29" s="178"/>
      <c r="C29" s="178"/>
      <c r="D29" s="178"/>
      <c r="E29" s="178"/>
      <c r="F29" s="178"/>
      <c r="G29" s="178"/>
      <c r="H29" s="178"/>
      <c r="I29" s="178"/>
      <c r="J29" s="178"/>
      <c r="K29" s="12"/>
    </row>
    <row r="30" spans="1:11" x14ac:dyDescent="0.25">
      <c r="A30" s="195" t="s">
        <v>1311</v>
      </c>
      <c r="B30" s="195"/>
      <c r="C30" s="195"/>
      <c r="D30" s="195"/>
      <c r="E30" s="195"/>
      <c r="F30" s="195"/>
      <c r="G30" s="195"/>
      <c r="H30" s="195"/>
      <c r="I30" s="195"/>
      <c r="J30" s="195"/>
      <c r="K30" s="195"/>
    </row>
    <row r="31" spans="1:11" x14ac:dyDescent="0.25">
      <c r="A31" s="196" t="s">
        <v>1081</v>
      </c>
      <c r="B31" s="196"/>
      <c r="C31" s="196"/>
      <c r="D31" s="196"/>
      <c r="E31" s="196"/>
      <c r="F31" s="196"/>
      <c r="G31" s="196"/>
      <c r="H31" s="196"/>
      <c r="I31" s="196"/>
      <c r="J31" s="196"/>
      <c r="K31" s="196"/>
    </row>
    <row r="32" spans="1:11" ht="16.5" x14ac:dyDescent="0.3">
      <c r="A32" s="182" t="s">
        <v>1298</v>
      </c>
      <c r="B32" s="182"/>
      <c r="C32" s="182"/>
      <c r="D32" s="182"/>
      <c r="E32" s="192"/>
      <c r="F32" s="197" t="s">
        <v>1297</v>
      </c>
      <c r="G32" s="198"/>
      <c r="H32" s="198"/>
      <c r="I32" s="198"/>
      <c r="J32" s="47"/>
      <c r="K32" s="47"/>
    </row>
    <row r="33" spans="1:11" ht="16.5" x14ac:dyDescent="0.3">
      <c r="A33" s="182" t="s">
        <v>1296</v>
      </c>
      <c r="B33" s="182"/>
      <c r="C33" s="182"/>
      <c r="D33" s="182"/>
      <c r="E33" s="192"/>
      <c r="F33" s="199">
        <f>D49</f>
        <v>0</v>
      </c>
      <c r="G33" s="200"/>
      <c r="H33" s="200"/>
      <c r="I33" s="200"/>
      <c r="J33" s="47"/>
      <c r="K33" s="47"/>
    </row>
    <row r="34" spans="1:11" ht="16.5" x14ac:dyDescent="0.3">
      <c r="A34" s="188" t="s">
        <v>1082</v>
      </c>
      <c r="B34" s="188"/>
      <c r="C34" s="188"/>
      <c r="D34" s="188"/>
      <c r="E34" s="189"/>
      <c r="F34" s="190" t="e">
        <f>F33/F32</f>
        <v>#VALUE!</v>
      </c>
      <c r="G34" s="191"/>
      <c r="H34" s="191"/>
      <c r="I34" s="191"/>
      <c r="J34" s="47"/>
      <c r="K34" s="47"/>
    </row>
    <row r="35" spans="1:11" ht="17.25" thickBot="1" x14ac:dyDescent="0.35">
      <c r="A35" s="182" t="s">
        <v>1083</v>
      </c>
      <c r="B35" s="182"/>
      <c r="C35" s="182"/>
      <c r="D35" s="182"/>
      <c r="E35" s="192"/>
      <c r="F35" s="193" t="s">
        <v>1297</v>
      </c>
      <c r="G35" s="194"/>
      <c r="H35" s="194"/>
      <c r="I35" s="194"/>
      <c r="J35" s="47"/>
      <c r="K35" s="47"/>
    </row>
    <row r="36" spans="1:11" ht="54.75" thickBot="1" x14ac:dyDescent="0.35">
      <c r="A36" s="10" t="s">
        <v>1250</v>
      </c>
      <c r="B36" s="10" t="s">
        <v>1122</v>
      </c>
      <c r="C36" s="10" t="s">
        <v>1131</v>
      </c>
      <c r="D36" s="10" t="s">
        <v>1295</v>
      </c>
      <c r="E36" s="11" t="s">
        <v>1148</v>
      </c>
      <c r="F36" s="10" t="s">
        <v>1146</v>
      </c>
      <c r="G36" s="10" t="s">
        <v>1147</v>
      </c>
      <c r="H36" s="10" t="s">
        <v>1123</v>
      </c>
      <c r="I36" s="10" t="s">
        <v>1124</v>
      </c>
      <c r="J36" s="47"/>
      <c r="K36" s="47"/>
    </row>
    <row r="37" spans="1:11" ht="16.5" x14ac:dyDescent="0.3">
      <c r="A37" s="48" t="s">
        <v>1126</v>
      </c>
      <c r="B37" s="48" t="s">
        <v>1126</v>
      </c>
      <c r="C37" s="48"/>
      <c r="D37" s="55" t="s">
        <v>1126</v>
      </c>
      <c r="E37" s="39"/>
      <c r="F37" s="56" t="s">
        <v>1126</v>
      </c>
      <c r="G37" s="56" t="s">
        <v>1126</v>
      </c>
      <c r="H37" s="55" t="s">
        <v>1126</v>
      </c>
      <c r="I37" s="49" t="e">
        <f>H37/D37</f>
        <v>#VALUE!</v>
      </c>
      <c r="J37" s="47"/>
      <c r="K37" s="47"/>
    </row>
    <row r="38" spans="1:11" ht="16.5" x14ac:dyDescent="0.3">
      <c r="A38" s="48" t="s">
        <v>1126</v>
      </c>
      <c r="B38" s="48" t="s">
        <v>1126</v>
      </c>
      <c r="C38" s="48"/>
      <c r="D38" s="55" t="s">
        <v>1126</v>
      </c>
      <c r="E38" s="39"/>
      <c r="F38" s="56" t="s">
        <v>1126</v>
      </c>
      <c r="G38" s="56" t="s">
        <v>1126</v>
      </c>
      <c r="H38" s="55" t="s">
        <v>1126</v>
      </c>
      <c r="I38" s="49" t="e">
        <f t="shared" ref="I38:I48" si="2">H38/D38</f>
        <v>#VALUE!</v>
      </c>
      <c r="J38" s="47"/>
      <c r="K38" s="47"/>
    </row>
    <row r="39" spans="1:11" ht="16.5" x14ac:dyDescent="0.3">
      <c r="A39" s="48" t="s">
        <v>1126</v>
      </c>
      <c r="B39" s="48" t="s">
        <v>1126</v>
      </c>
      <c r="C39" s="48"/>
      <c r="D39" s="55" t="s">
        <v>1126</v>
      </c>
      <c r="E39" s="39"/>
      <c r="F39" s="56" t="s">
        <v>1126</v>
      </c>
      <c r="G39" s="56" t="s">
        <v>1126</v>
      </c>
      <c r="H39" s="55" t="s">
        <v>1126</v>
      </c>
      <c r="I39" s="49" t="e">
        <f t="shared" si="2"/>
        <v>#VALUE!</v>
      </c>
      <c r="J39" s="47"/>
      <c r="K39" s="47"/>
    </row>
    <row r="40" spans="1:11" ht="16.5" x14ac:dyDescent="0.3">
      <c r="A40" s="48" t="s">
        <v>1126</v>
      </c>
      <c r="B40" s="48" t="s">
        <v>1126</v>
      </c>
      <c r="C40" s="48"/>
      <c r="D40" s="55" t="s">
        <v>1126</v>
      </c>
      <c r="E40" s="39"/>
      <c r="F40" s="56" t="s">
        <v>1126</v>
      </c>
      <c r="G40" s="56" t="s">
        <v>1126</v>
      </c>
      <c r="H40" s="55" t="s">
        <v>1126</v>
      </c>
      <c r="I40" s="49" t="e">
        <f t="shared" si="2"/>
        <v>#VALUE!</v>
      </c>
      <c r="J40" s="47"/>
      <c r="K40" s="47"/>
    </row>
    <row r="41" spans="1:11" ht="16.5" x14ac:dyDescent="0.3">
      <c r="A41" s="48" t="s">
        <v>1126</v>
      </c>
      <c r="B41" s="48" t="s">
        <v>1126</v>
      </c>
      <c r="C41" s="48"/>
      <c r="D41" s="55" t="s">
        <v>1126</v>
      </c>
      <c r="E41" s="39"/>
      <c r="F41" s="56" t="s">
        <v>1126</v>
      </c>
      <c r="G41" s="56" t="s">
        <v>1126</v>
      </c>
      <c r="H41" s="55" t="s">
        <v>1126</v>
      </c>
      <c r="I41" s="49" t="e">
        <f t="shared" si="2"/>
        <v>#VALUE!</v>
      </c>
      <c r="J41" s="47"/>
      <c r="K41" s="47"/>
    </row>
    <row r="42" spans="1:11" ht="16.5" x14ac:dyDescent="0.3">
      <c r="A42" s="48" t="s">
        <v>1126</v>
      </c>
      <c r="B42" s="48" t="s">
        <v>1126</v>
      </c>
      <c r="C42" s="48"/>
      <c r="D42" s="55" t="s">
        <v>1126</v>
      </c>
      <c r="E42" s="39"/>
      <c r="F42" s="56" t="s">
        <v>1126</v>
      </c>
      <c r="G42" s="56" t="s">
        <v>1126</v>
      </c>
      <c r="H42" s="55" t="s">
        <v>1126</v>
      </c>
      <c r="I42" s="49" t="e">
        <f t="shared" si="2"/>
        <v>#VALUE!</v>
      </c>
      <c r="J42" s="47"/>
      <c r="K42" s="47"/>
    </row>
    <row r="43" spans="1:11" ht="16.5" x14ac:dyDescent="0.3">
      <c r="A43" s="48" t="s">
        <v>1126</v>
      </c>
      <c r="B43" s="48" t="s">
        <v>1126</v>
      </c>
      <c r="C43" s="48"/>
      <c r="D43" s="55" t="s">
        <v>1126</v>
      </c>
      <c r="E43" s="39"/>
      <c r="F43" s="56" t="s">
        <v>1126</v>
      </c>
      <c r="G43" s="56" t="s">
        <v>1126</v>
      </c>
      <c r="H43" s="55" t="s">
        <v>1126</v>
      </c>
      <c r="I43" s="49" t="e">
        <f t="shared" si="2"/>
        <v>#VALUE!</v>
      </c>
      <c r="J43" s="47"/>
      <c r="K43" s="47"/>
    </row>
    <row r="44" spans="1:11" ht="16.5" x14ac:dyDescent="0.3">
      <c r="A44" s="48" t="s">
        <v>1126</v>
      </c>
      <c r="B44" s="48" t="s">
        <v>1126</v>
      </c>
      <c r="C44" s="48"/>
      <c r="D44" s="55" t="s">
        <v>1126</v>
      </c>
      <c r="E44" s="39"/>
      <c r="F44" s="56" t="s">
        <v>1126</v>
      </c>
      <c r="G44" s="56" t="s">
        <v>1126</v>
      </c>
      <c r="H44" s="55" t="s">
        <v>1126</v>
      </c>
      <c r="I44" s="49" t="e">
        <f t="shared" si="2"/>
        <v>#VALUE!</v>
      </c>
      <c r="J44" s="47"/>
      <c r="K44" s="47"/>
    </row>
    <row r="45" spans="1:11" ht="16.5" x14ac:dyDescent="0.3">
      <c r="A45" s="48" t="s">
        <v>1126</v>
      </c>
      <c r="B45" s="48" t="s">
        <v>1126</v>
      </c>
      <c r="C45" s="48"/>
      <c r="D45" s="55" t="s">
        <v>1126</v>
      </c>
      <c r="E45" s="39"/>
      <c r="F45" s="56" t="s">
        <v>1126</v>
      </c>
      <c r="G45" s="56" t="s">
        <v>1126</v>
      </c>
      <c r="H45" s="55" t="s">
        <v>1126</v>
      </c>
      <c r="I45" s="49" t="e">
        <f t="shared" si="2"/>
        <v>#VALUE!</v>
      </c>
      <c r="J45" s="47"/>
      <c r="K45" s="47"/>
    </row>
    <row r="46" spans="1:11" ht="16.5" x14ac:dyDescent="0.3">
      <c r="A46" s="48" t="s">
        <v>1126</v>
      </c>
      <c r="B46" s="48" t="s">
        <v>1126</v>
      </c>
      <c r="C46" s="48"/>
      <c r="D46" s="55" t="s">
        <v>1126</v>
      </c>
      <c r="E46" s="39"/>
      <c r="F46" s="56" t="s">
        <v>1126</v>
      </c>
      <c r="G46" s="56" t="s">
        <v>1126</v>
      </c>
      <c r="H46" s="55" t="s">
        <v>1126</v>
      </c>
      <c r="I46" s="49" t="e">
        <f t="shared" si="2"/>
        <v>#VALUE!</v>
      </c>
      <c r="J46" s="47"/>
      <c r="K46" s="47"/>
    </row>
    <row r="47" spans="1:11" ht="16.5" x14ac:dyDescent="0.3">
      <c r="A47" s="48" t="s">
        <v>1126</v>
      </c>
      <c r="B47" s="48" t="s">
        <v>1126</v>
      </c>
      <c r="C47" s="48"/>
      <c r="D47" s="55" t="s">
        <v>1126</v>
      </c>
      <c r="E47" s="39"/>
      <c r="F47" s="56" t="s">
        <v>1126</v>
      </c>
      <c r="G47" s="56" t="s">
        <v>1126</v>
      </c>
      <c r="H47" s="55" t="s">
        <v>1126</v>
      </c>
      <c r="I47" s="49" t="e">
        <f t="shared" si="2"/>
        <v>#VALUE!</v>
      </c>
      <c r="J47" s="47"/>
      <c r="K47" s="47"/>
    </row>
    <row r="48" spans="1:11" ht="16.5" x14ac:dyDescent="0.3">
      <c r="A48" s="48" t="s">
        <v>1126</v>
      </c>
      <c r="B48" s="48" t="s">
        <v>1126</v>
      </c>
      <c r="C48" s="48"/>
      <c r="D48" s="55" t="s">
        <v>1126</v>
      </c>
      <c r="E48" s="39"/>
      <c r="F48" s="56" t="s">
        <v>1126</v>
      </c>
      <c r="G48" s="56" t="s">
        <v>1126</v>
      </c>
      <c r="H48" s="55" t="s">
        <v>1126</v>
      </c>
      <c r="I48" s="49" t="e">
        <f t="shared" si="2"/>
        <v>#VALUE!</v>
      </c>
      <c r="J48" s="47"/>
      <c r="K48" s="47"/>
    </row>
    <row r="49" spans="1:11" ht="16.5" x14ac:dyDescent="0.3">
      <c r="A49" s="57" t="s">
        <v>1149</v>
      </c>
      <c r="B49" s="58"/>
      <c r="C49" s="58"/>
      <c r="D49" s="59">
        <f>SUM(D37:D48)</f>
        <v>0</v>
      </c>
      <c r="E49" s="9"/>
      <c r="F49" s="60"/>
      <c r="G49" s="60"/>
      <c r="H49" s="78">
        <f>SUM(H37:H48)</f>
        <v>0</v>
      </c>
      <c r="I49" s="53" t="e">
        <f>H49/D49</f>
        <v>#DIV/0!</v>
      </c>
      <c r="J49" s="47"/>
      <c r="K49" s="47"/>
    </row>
    <row r="50" spans="1:11" x14ac:dyDescent="0.25">
      <c r="A50" s="195" t="s">
        <v>1322</v>
      </c>
      <c r="B50" s="195"/>
      <c r="C50" s="195"/>
      <c r="D50" s="195"/>
      <c r="E50" s="195"/>
      <c r="F50" s="195"/>
      <c r="G50" s="195"/>
      <c r="H50" s="195"/>
      <c r="I50" s="195"/>
      <c r="J50" s="195"/>
      <c r="K50" s="195"/>
    </row>
    <row r="51" spans="1:11" x14ac:dyDescent="0.25">
      <c r="A51" s="196" t="s">
        <v>1084</v>
      </c>
      <c r="B51" s="196"/>
      <c r="C51" s="196"/>
      <c r="D51" s="196"/>
      <c r="E51" s="196"/>
      <c r="F51" s="196"/>
      <c r="G51" s="196"/>
      <c r="H51" s="196"/>
      <c r="I51" s="196"/>
      <c r="J51" s="196"/>
      <c r="K51" s="196"/>
    </row>
    <row r="52" spans="1:11" ht="16.5" x14ac:dyDescent="0.3">
      <c r="A52" s="182" t="s">
        <v>1085</v>
      </c>
      <c r="B52" s="182"/>
      <c r="C52" s="182"/>
      <c r="D52" s="182"/>
      <c r="E52" s="183"/>
      <c r="F52" s="184" t="s">
        <v>1297</v>
      </c>
      <c r="G52" s="185"/>
      <c r="H52" s="185"/>
      <c r="I52" s="185"/>
      <c r="J52" s="47"/>
      <c r="K52" s="47"/>
    </row>
    <row r="53" spans="1:11" ht="16.5" x14ac:dyDescent="0.3">
      <c r="A53" s="182" t="s">
        <v>1086</v>
      </c>
      <c r="B53" s="182"/>
      <c r="C53" s="182"/>
      <c r="D53" s="182"/>
      <c r="E53" s="183"/>
      <c r="F53" s="186">
        <f>D69</f>
        <v>0</v>
      </c>
      <c r="G53" s="187"/>
      <c r="H53" s="187"/>
      <c r="I53" s="187"/>
      <c r="J53" s="47"/>
      <c r="K53" s="47"/>
    </row>
    <row r="54" spans="1:11" ht="16.5" x14ac:dyDescent="0.3">
      <c r="A54" s="182" t="s">
        <v>1087</v>
      </c>
      <c r="B54" s="182"/>
      <c r="C54" s="182"/>
      <c r="D54" s="182"/>
      <c r="E54" s="183"/>
      <c r="F54" s="86" t="e">
        <f>F53/F52</f>
        <v>#VALUE!</v>
      </c>
      <c r="G54" s="87"/>
      <c r="H54" s="87"/>
      <c r="I54" s="87"/>
      <c r="J54" s="47"/>
      <c r="K54" s="47"/>
    </row>
    <row r="55" spans="1:11" ht="17.25" thickBot="1" x14ac:dyDescent="0.35">
      <c r="A55" s="182" t="s">
        <v>1088</v>
      </c>
      <c r="B55" s="182"/>
      <c r="C55" s="182"/>
      <c r="D55" s="182"/>
      <c r="E55" s="183"/>
      <c r="F55" s="84" t="s">
        <v>1297</v>
      </c>
      <c r="G55" s="85"/>
      <c r="H55" s="85"/>
      <c r="I55" s="85"/>
      <c r="J55" s="47"/>
      <c r="K55" s="47"/>
    </row>
    <row r="56" spans="1:11" ht="54.75" thickBot="1" x14ac:dyDescent="0.35">
      <c r="A56" s="10" t="s">
        <v>1250</v>
      </c>
      <c r="B56" s="10" t="s">
        <v>1122</v>
      </c>
      <c r="C56" s="10" t="s">
        <v>1131</v>
      </c>
      <c r="D56" s="10" t="s">
        <v>1295</v>
      </c>
      <c r="E56" s="11" t="s">
        <v>1148</v>
      </c>
      <c r="F56" s="10" t="s">
        <v>1146</v>
      </c>
      <c r="G56" s="10" t="s">
        <v>1147</v>
      </c>
      <c r="H56" s="10" t="s">
        <v>1123</v>
      </c>
      <c r="I56" s="10" t="s">
        <v>1124</v>
      </c>
      <c r="J56" s="47"/>
      <c r="K56" s="47"/>
    </row>
    <row r="57" spans="1:11" ht="16.5" x14ac:dyDescent="0.3">
      <c r="A57" s="61" t="s">
        <v>1126</v>
      </c>
      <c r="B57" s="61" t="s">
        <v>1126</v>
      </c>
      <c r="C57" s="48"/>
      <c r="D57" s="62" t="s">
        <v>1126</v>
      </c>
      <c r="E57" s="39"/>
      <c r="F57" s="63" t="s">
        <v>1126</v>
      </c>
      <c r="G57" s="63" t="s">
        <v>1126</v>
      </c>
      <c r="H57" s="62" t="s">
        <v>1126</v>
      </c>
      <c r="I57" s="49" t="e">
        <f>H57/D57</f>
        <v>#VALUE!</v>
      </c>
      <c r="J57" s="47"/>
      <c r="K57" s="47"/>
    </row>
    <row r="58" spans="1:11" ht="16.5" x14ac:dyDescent="0.3">
      <c r="A58" s="61" t="s">
        <v>1126</v>
      </c>
      <c r="B58" s="61" t="s">
        <v>1126</v>
      </c>
      <c r="C58" s="48"/>
      <c r="D58" s="62" t="s">
        <v>1126</v>
      </c>
      <c r="E58" s="39"/>
      <c r="F58" s="63" t="s">
        <v>1126</v>
      </c>
      <c r="G58" s="63" t="s">
        <v>1126</v>
      </c>
      <c r="H58" s="62" t="s">
        <v>1126</v>
      </c>
      <c r="I58" s="49" t="e">
        <f t="shared" ref="I58:I68" si="3">H58/D58</f>
        <v>#VALUE!</v>
      </c>
      <c r="J58" s="47"/>
      <c r="K58" s="47"/>
    </row>
    <row r="59" spans="1:11" ht="16.5" x14ac:dyDescent="0.3">
      <c r="A59" s="61" t="s">
        <v>1126</v>
      </c>
      <c r="B59" s="61" t="s">
        <v>1126</v>
      </c>
      <c r="C59" s="48"/>
      <c r="D59" s="62" t="s">
        <v>1126</v>
      </c>
      <c r="E59" s="39"/>
      <c r="F59" s="63" t="s">
        <v>1126</v>
      </c>
      <c r="G59" s="63" t="s">
        <v>1126</v>
      </c>
      <c r="H59" s="62" t="s">
        <v>1126</v>
      </c>
      <c r="I59" s="49" t="e">
        <f t="shared" si="3"/>
        <v>#VALUE!</v>
      </c>
      <c r="J59" s="47"/>
      <c r="K59" s="47"/>
    </row>
    <row r="60" spans="1:11" ht="16.5" x14ac:dyDescent="0.3">
      <c r="A60" s="61" t="s">
        <v>1126</v>
      </c>
      <c r="B60" s="61" t="s">
        <v>1126</v>
      </c>
      <c r="C60" s="48"/>
      <c r="D60" s="62" t="s">
        <v>1126</v>
      </c>
      <c r="E60" s="39"/>
      <c r="F60" s="63" t="s">
        <v>1126</v>
      </c>
      <c r="G60" s="63" t="s">
        <v>1126</v>
      </c>
      <c r="H60" s="62" t="s">
        <v>1126</v>
      </c>
      <c r="I60" s="49" t="e">
        <f t="shared" si="3"/>
        <v>#VALUE!</v>
      </c>
      <c r="J60" s="47"/>
      <c r="K60" s="47"/>
    </row>
    <row r="61" spans="1:11" ht="16.5" x14ac:dyDescent="0.3">
      <c r="A61" s="61" t="s">
        <v>1126</v>
      </c>
      <c r="B61" s="61" t="s">
        <v>1126</v>
      </c>
      <c r="C61" s="48"/>
      <c r="D61" s="62" t="s">
        <v>1126</v>
      </c>
      <c r="E61" s="39"/>
      <c r="F61" s="63" t="s">
        <v>1126</v>
      </c>
      <c r="G61" s="63" t="s">
        <v>1126</v>
      </c>
      <c r="H61" s="62" t="s">
        <v>1126</v>
      </c>
      <c r="I61" s="49" t="e">
        <f t="shared" si="3"/>
        <v>#VALUE!</v>
      </c>
      <c r="J61" s="47"/>
      <c r="K61" s="47"/>
    </row>
    <row r="62" spans="1:11" ht="16.5" x14ac:dyDescent="0.3">
      <c r="A62" s="61" t="s">
        <v>1126</v>
      </c>
      <c r="B62" s="61" t="s">
        <v>1126</v>
      </c>
      <c r="C62" s="48"/>
      <c r="D62" s="62" t="s">
        <v>1126</v>
      </c>
      <c r="E62" s="39"/>
      <c r="F62" s="63" t="s">
        <v>1126</v>
      </c>
      <c r="G62" s="63" t="s">
        <v>1126</v>
      </c>
      <c r="H62" s="62" t="s">
        <v>1126</v>
      </c>
      <c r="I62" s="49" t="e">
        <f t="shared" si="3"/>
        <v>#VALUE!</v>
      </c>
      <c r="J62" s="47"/>
      <c r="K62" s="47"/>
    </row>
    <row r="63" spans="1:11" ht="16.5" x14ac:dyDescent="0.3">
      <c r="A63" s="61" t="s">
        <v>1126</v>
      </c>
      <c r="B63" s="61" t="s">
        <v>1126</v>
      </c>
      <c r="C63" s="48"/>
      <c r="D63" s="62" t="s">
        <v>1126</v>
      </c>
      <c r="E63" s="39"/>
      <c r="F63" s="63" t="s">
        <v>1126</v>
      </c>
      <c r="G63" s="63" t="s">
        <v>1126</v>
      </c>
      <c r="H63" s="62" t="s">
        <v>1126</v>
      </c>
      <c r="I63" s="49" t="e">
        <f t="shared" si="3"/>
        <v>#VALUE!</v>
      </c>
      <c r="J63" s="47"/>
      <c r="K63" s="47"/>
    </row>
    <row r="64" spans="1:11" ht="16.5" x14ac:dyDescent="0.3">
      <c r="A64" s="61" t="s">
        <v>1126</v>
      </c>
      <c r="B64" s="61" t="s">
        <v>1126</v>
      </c>
      <c r="C64" s="48"/>
      <c r="D64" s="62" t="s">
        <v>1126</v>
      </c>
      <c r="E64" s="39"/>
      <c r="F64" s="63" t="s">
        <v>1126</v>
      </c>
      <c r="G64" s="63" t="s">
        <v>1126</v>
      </c>
      <c r="H64" s="62" t="s">
        <v>1126</v>
      </c>
      <c r="I64" s="49" t="e">
        <f t="shared" si="3"/>
        <v>#VALUE!</v>
      </c>
      <c r="J64" s="47"/>
      <c r="K64" s="47"/>
    </row>
    <row r="65" spans="1:11" ht="16.5" x14ac:dyDescent="0.3">
      <c r="A65" s="61" t="s">
        <v>1126</v>
      </c>
      <c r="B65" s="61" t="s">
        <v>1126</v>
      </c>
      <c r="C65" s="48"/>
      <c r="D65" s="62" t="s">
        <v>1126</v>
      </c>
      <c r="E65" s="39"/>
      <c r="F65" s="63" t="s">
        <v>1126</v>
      </c>
      <c r="G65" s="63" t="s">
        <v>1126</v>
      </c>
      <c r="H65" s="62" t="s">
        <v>1126</v>
      </c>
      <c r="I65" s="49" t="e">
        <f t="shared" si="3"/>
        <v>#VALUE!</v>
      </c>
      <c r="J65" s="47"/>
      <c r="K65" s="47"/>
    </row>
    <row r="66" spans="1:11" ht="16.5" x14ac:dyDescent="0.3">
      <c r="A66" s="61" t="s">
        <v>1126</v>
      </c>
      <c r="B66" s="61" t="s">
        <v>1126</v>
      </c>
      <c r="C66" s="48"/>
      <c r="D66" s="62" t="s">
        <v>1126</v>
      </c>
      <c r="E66" s="39"/>
      <c r="F66" s="63" t="s">
        <v>1126</v>
      </c>
      <c r="G66" s="63" t="s">
        <v>1126</v>
      </c>
      <c r="H66" s="62" t="s">
        <v>1126</v>
      </c>
      <c r="I66" s="49" t="e">
        <f t="shared" si="3"/>
        <v>#VALUE!</v>
      </c>
      <c r="J66" s="47"/>
      <c r="K66" s="47"/>
    </row>
    <row r="67" spans="1:11" ht="16.5" x14ac:dyDescent="0.3">
      <c r="A67" s="61" t="s">
        <v>1126</v>
      </c>
      <c r="B67" s="61" t="s">
        <v>1126</v>
      </c>
      <c r="C67" s="48"/>
      <c r="D67" s="62" t="s">
        <v>1126</v>
      </c>
      <c r="E67" s="39"/>
      <c r="F67" s="63" t="s">
        <v>1126</v>
      </c>
      <c r="G67" s="63" t="s">
        <v>1126</v>
      </c>
      <c r="H67" s="62" t="s">
        <v>1126</v>
      </c>
      <c r="I67" s="49" t="e">
        <f>H67/D67</f>
        <v>#VALUE!</v>
      </c>
      <c r="J67" s="47"/>
      <c r="K67" s="47"/>
    </row>
    <row r="68" spans="1:11" ht="16.5" x14ac:dyDescent="0.3">
      <c r="A68" s="61" t="s">
        <v>1126</v>
      </c>
      <c r="B68" s="61" t="s">
        <v>1126</v>
      </c>
      <c r="C68" s="48"/>
      <c r="D68" s="62" t="s">
        <v>1126</v>
      </c>
      <c r="E68" s="39"/>
      <c r="F68" s="63" t="s">
        <v>1126</v>
      </c>
      <c r="G68" s="63" t="s">
        <v>1126</v>
      </c>
      <c r="H68" s="62" t="s">
        <v>1126</v>
      </c>
      <c r="I68" s="49" t="e">
        <f t="shared" si="3"/>
        <v>#VALUE!</v>
      </c>
      <c r="J68" s="47"/>
      <c r="K68" s="47"/>
    </row>
    <row r="69" spans="1:11" ht="16.5" x14ac:dyDescent="0.3">
      <c r="A69" s="57" t="s">
        <v>1149</v>
      </c>
      <c r="B69" s="58"/>
      <c r="C69" s="58"/>
      <c r="D69" s="59">
        <f>SUM(D57:D68)</f>
        <v>0</v>
      </c>
      <c r="E69" s="9"/>
      <c r="F69" s="60"/>
      <c r="G69" s="60"/>
      <c r="H69" s="78">
        <f>SUM(H57:H68)</f>
        <v>0</v>
      </c>
      <c r="I69" s="53" t="e">
        <f>H69/D69</f>
        <v>#DIV/0!</v>
      </c>
      <c r="J69" s="47"/>
      <c r="K69" s="47"/>
    </row>
    <row r="70" spans="1:11" ht="16.5" x14ac:dyDescent="0.3">
      <c r="A70" s="177"/>
      <c r="B70" s="177"/>
      <c r="C70" s="177"/>
      <c r="D70" s="177"/>
      <c r="E70" s="177"/>
      <c r="F70" s="177"/>
      <c r="G70" s="177"/>
      <c r="H70" s="177"/>
      <c r="I70" s="177"/>
      <c r="J70" s="177"/>
      <c r="K70" s="72"/>
    </row>
    <row r="71" spans="1:11" ht="39" customHeight="1" x14ac:dyDescent="0.25">
      <c r="A71" s="178" t="s">
        <v>1127</v>
      </c>
      <c r="B71" s="178"/>
      <c r="C71" s="178"/>
      <c r="D71" s="178"/>
      <c r="E71" s="178"/>
      <c r="F71" s="178"/>
      <c r="G71" s="178"/>
      <c r="H71" s="178"/>
      <c r="I71" s="178"/>
      <c r="J71" s="178"/>
      <c r="K71" s="73"/>
    </row>
    <row r="72" spans="1:11" ht="52.5" customHeight="1" x14ac:dyDescent="0.25">
      <c r="A72" s="179" t="s">
        <v>1305</v>
      </c>
      <c r="B72" s="179"/>
      <c r="C72" s="179"/>
      <c r="D72" s="179"/>
      <c r="E72" s="179"/>
      <c r="F72" s="179"/>
      <c r="G72" s="179"/>
      <c r="H72" s="179"/>
      <c r="I72" s="179"/>
      <c r="J72" s="179"/>
      <c r="K72" s="179"/>
    </row>
    <row r="73" spans="1:11" ht="45" customHeight="1" x14ac:dyDescent="0.25">
      <c r="A73" s="181" t="s">
        <v>1240</v>
      </c>
      <c r="B73" s="181"/>
      <c r="C73" s="181"/>
      <c r="D73" s="181"/>
      <c r="E73" s="181"/>
      <c r="F73" s="181"/>
      <c r="G73" s="181"/>
      <c r="H73" s="181"/>
      <c r="I73" s="181"/>
      <c r="J73" s="181"/>
      <c r="K73" s="181"/>
    </row>
    <row r="74" spans="1:11" ht="18" x14ac:dyDescent="0.25">
      <c r="A74" s="44"/>
      <c r="B74" s="180" t="s">
        <v>1090</v>
      </c>
      <c r="C74" s="180"/>
      <c r="D74" s="180"/>
      <c r="E74" s="180"/>
      <c r="F74" s="180"/>
      <c r="G74" s="180"/>
      <c r="H74" s="180"/>
      <c r="I74" s="180"/>
      <c r="J74" s="180"/>
      <c r="K74" s="180"/>
    </row>
    <row r="75" spans="1:11" ht="43.5" customHeight="1" x14ac:dyDescent="0.25">
      <c r="A75" s="44"/>
      <c r="B75" s="175" t="s">
        <v>1091</v>
      </c>
      <c r="C75" s="175"/>
      <c r="D75" s="175"/>
      <c r="E75" s="175"/>
      <c r="F75" s="175"/>
      <c r="G75" s="175"/>
      <c r="H75" s="175"/>
      <c r="I75" s="175"/>
      <c r="J75" s="175"/>
      <c r="K75" s="175"/>
    </row>
    <row r="76" spans="1:11" ht="30" customHeight="1" x14ac:dyDescent="0.25">
      <c r="A76" s="44"/>
      <c r="B76" s="175" t="s">
        <v>1092</v>
      </c>
      <c r="C76" s="175"/>
      <c r="D76" s="175"/>
      <c r="E76" s="175"/>
      <c r="F76" s="175"/>
      <c r="G76" s="175"/>
      <c r="H76" s="175"/>
      <c r="I76" s="175"/>
      <c r="J76" s="175"/>
      <c r="K76" s="175"/>
    </row>
    <row r="77" spans="1:11" ht="48.75" customHeight="1" x14ac:dyDescent="0.25">
      <c r="A77" s="44"/>
      <c r="B77" s="176" t="s">
        <v>1093</v>
      </c>
      <c r="C77" s="176"/>
      <c r="D77" s="176"/>
      <c r="E77" s="176"/>
      <c r="F77" s="176"/>
      <c r="G77" s="176"/>
      <c r="H77" s="176"/>
      <c r="I77" s="176"/>
      <c r="J77" s="176"/>
      <c r="K77" s="176"/>
    </row>
    <row r="78" spans="1:11" ht="29.25" customHeight="1" x14ac:dyDescent="0.25">
      <c r="A78" s="44"/>
      <c r="B78" s="174" t="s">
        <v>1094</v>
      </c>
      <c r="C78" s="174"/>
      <c r="D78" s="174"/>
      <c r="E78" s="174"/>
      <c r="F78" s="174"/>
      <c r="G78" s="174"/>
      <c r="H78" s="174"/>
      <c r="I78" s="174"/>
      <c r="J78" s="174"/>
      <c r="K78" s="174"/>
    </row>
    <row r="79" spans="1:11" ht="41.25" customHeight="1" x14ac:dyDescent="0.25">
      <c r="A79" s="44"/>
      <c r="B79" s="168" t="s">
        <v>1095</v>
      </c>
      <c r="C79" s="168"/>
      <c r="D79" s="168"/>
      <c r="E79" s="168"/>
      <c r="F79" s="168"/>
      <c r="G79" s="168"/>
      <c r="H79" s="168"/>
      <c r="I79" s="168"/>
      <c r="J79" s="168"/>
      <c r="K79" s="168"/>
    </row>
    <row r="80" spans="1:11" ht="30.75" customHeight="1" x14ac:dyDescent="0.25">
      <c r="A80" s="44"/>
      <c r="B80" s="176" t="s">
        <v>1096</v>
      </c>
      <c r="C80" s="176"/>
      <c r="D80" s="176"/>
      <c r="E80" s="176"/>
      <c r="F80" s="176"/>
      <c r="G80" s="176"/>
      <c r="H80" s="176"/>
      <c r="I80" s="176"/>
      <c r="J80" s="176"/>
      <c r="K80" s="176"/>
    </row>
    <row r="81" spans="1:11" ht="43.5" customHeight="1" x14ac:dyDescent="0.25">
      <c r="A81" s="44"/>
      <c r="B81" s="176" t="s">
        <v>1097</v>
      </c>
      <c r="C81" s="176"/>
      <c r="D81" s="176"/>
      <c r="E81" s="176"/>
      <c r="F81" s="176"/>
      <c r="G81" s="176"/>
      <c r="H81" s="176"/>
      <c r="I81" s="176"/>
      <c r="J81" s="176"/>
      <c r="K81" s="176"/>
    </row>
    <row r="82" spans="1:11" ht="39" customHeight="1" x14ac:dyDescent="0.25">
      <c r="A82" s="44"/>
      <c r="B82" s="174" t="s">
        <v>1098</v>
      </c>
      <c r="C82" s="174"/>
      <c r="D82" s="174"/>
      <c r="E82" s="174"/>
      <c r="F82" s="174"/>
      <c r="G82" s="174"/>
      <c r="H82" s="174"/>
      <c r="I82" s="174"/>
      <c r="J82" s="174"/>
      <c r="K82" s="174"/>
    </row>
    <row r="83" spans="1:11" ht="24.75" customHeight="1" x14ac:dyDescent="0.25">
      <c r="A83" s="44"/>
      <c r="B83" s="174" t="s">
        <v>1099</v>
      </c>
      <c r="C83" s="174"/>
      <c r="D83" s="174"/>
      <c r="E83" s="174"/>
      <c r="F83" s="174"/>
      <c r="G83" s="174"/>
      <c r="H83" s="174"/>
      <c r="I83" s="174"/>
      <c r="J83" s="174"/>
      <c r="K83" s="174"/>
    </row>
    <row r="84" spans="1:11" ht="48.75" customHeight="1" x14ac:dyDescent="0.25">
      <c r="A84" s="80" t="s">
        <v>1241</v>
      </c>
      <c r="B84" s="81"/>
      <c r="C84" s="81"/>
      <c r="D84" s="81"/>
      <c r="E84" s="81"/>
      <c r="F84" s="81"/>
      <c r="G84" s="81"/>
      <c r="H84" s="81"/>
      <c r="I84" s="81"/>
      <c r="J84" s="81"/>
      <c r="K84" s="81"/>
    </row>
    <row r="85" spans="1:11" ht="51" customHeight="1" x14ac:dyDescent="0.25">
      <c r="A85" s="64"/>
      <c r="B85" s="168" t="s">
        <v>1100</v>
      </c>
      <c r="C85" s="168"/>
      <c r="D85" s="168"/>
      <c r="E85" s="168"/>
      <c r="F85" s="168"/>
      <c r="G85" s="168"/>
      <c r="H85" s="168"/>
      <c r="I85" s="168"/>
      <c r="J85" s="168"/>
      <c r="K85" s="168"/>
    </row>
    <row r="86" spans="1:11" ht="35.25" customHeight="1" x14ac:dyDescent="0.25">
      <c r="A86" s="64"/>
      <c r="B86" s="168" t="s">
        <v>1101</v>
      </c>
      <c r="C86" s="168"/>
      <c r="D86" s="168"/>
      <c r="E86" s="168"/>
      <c r="F86" s="168"/>
      <c r="G86" s="168"/>
      <c r="H86" s="168"/>
      <c r="I86" s="168"/>
      <c r="J86" s="168"/>
      <c r="K86" s="168"/>
    </row>
    <row r="87" spans="1:11" ht="38.25" customHeight="1" x14ac:dyDescent="0.25">
      <c r="A87" s="64"/>
      <c r="B87" s="168" t="s">
        <v>1102</v>
      </c>
      <c r="C87" s="168"/>
      <c r="D87" s="168"/>
      <c r="E87" s="168"/>
      <c r="F87" s="168"/>
      <c r="G87" s="168"/>
      <c r="H87" s="168"/>
      <c r="I87" s="168"/>
      <c r="J87" s="168"/>
      <c r="K87" s="168"/>
    </row>
    <row r="88" spans="1:11" ht="18" x14ac:dyDescent="0.25">
      <c r="A88" s="64"/>
      <c r="B88" s="173" t="s">
        <v>1103</v>
      </c>
      <c r="C88" s="173"/>
      <c r="D88" s="173"/>
      <c r="E88" s="173"/>
      <c r="F88" s="173"/>
      <c r="G88" s="173"/>
      <c r="H88" s="173"/>
      <c r="I88" s="173"/>
      <c r="J88" s="173"/>
      <c r="K88" s="173"/>
    </row>
    <row r="89" spans="1:11" ht="18" x14ac:dyDescent="0.25">
      <c r="A89" s="64"/>
      <c r="B89" s="173" t="s">
        <v>1104</v>
      </c>
      <c r="C89" s="173"/>
      <c r="D89" s="173"/>
      <c r="E89" s="173"/>
      <c r="F89" s="173"/>
      <c r="G89" s="173"/>
      <c r="H89" s="173"/>
      <c r="I89" s="173"/>
      <c r="J89" s="173"/>
      <c r="K89" s="173"/>
    </row>
    <row r="90" spans="1:11" ht="45" customHeight="1" x14ac:dyDescent="0.25">
      <c r="A90" s="64"/>
      <c r="B90" s="168" t="s">
        <v>1105</v>
      </c>
      <c r="C90" s="168"/>
      <c r="D90" s="168"/>
      <c r="E90" s="168"/>
      <c r="F90" s="168"/>
      <c r="G90" s="168"/>
      <c r="H90" s="168"/>
      <c r="I90" s="168"/>
      <c r="J90" s="168"/>
      <c r="K90" s="168"/>
    </row>
    <row r="91" spans="1:11" ht="50.25" customHeight="1" x14ac:dyDescent="0.25">
      <c r="A91" s="64"/>
      <c r="B91" s="168" t="s">
        <v>1106</v>
      </c>
      <c r="C91" s="168"/>
      <c r="D91" s="168"/>
      <c r="E91" s="168"/>
      <c r="F91" s="168"/>
      <c r="G91" s="168"/>
      <c r="H91" s="168"/>
      <c r="I91" s="168"/>
      <c r="J91" s="168"/>
      <c r="K91" s="168"/>
    </row>
    <row r="92" spans="1:11" ht="18" x14ac:dyDescent="0.25">
      <c r="A92" s="64"/>
      <c r="B92" s="173" t="s">
        <v>1107</v>
      </c>
      <c r="C92" s="173"/>
      <c r="D92" s="173"/>
      <c r="E92" s="173"/>
      <c r="F92" s="173"/>
      <c r="G92" s="173"/>
      <c r="H92" s="173"/>
      <c r="I92" s="173"/>
      <c r="J92" s="173"/>
      <c r="K92" s="173"/>
    </row>
    <row r="93" spans="1:11" ht="30" customHeight="1" x14ac:dyDescent="0.25">
      <c r="A93" s="64"/>
      <c r="B93" s="173" t="s">
        <v>1108</v>
      </c>
      <c r="C93" s="173"/>
      <c r="D93" s="173"/>
      <c r="E93" s="173"/>
      <c r="F93" s="173"/>
      <c r="G93" s="173"/>
      <c r="H93" s="173"/>
      <c r="I93" s="173"/>
      <c r="J93" s="173"/>
      <c r="K93" s="173"/>
    </row>
    <row r="94" spans="1:11" ht="27.75" customHeight="1" x14ac:dyDescent="0.25">
      <c r="A94" s="64"/>
      <c r="B94" s="168" t="s">
        <v>1109</v>
      </c>
      <c r="C94" s="168"/>
      <c r="D94" s="168"/>
      <c r="E94" s="168"/>
      <c r="F94" s="168"/>
      <c r="G94" s="168"/>
      <c r="H94" s="168"/>
      <c r="I94" s="168"/>
      <c r="J94" s="168"/>
      <c r="K94" s="168"/>
    </row>
    <row r="95" spans="1:11" ht="24.75" customHeight="1" x14ac:dyDescent="0.25">
      <c r="A95" s="64"/>
      <c r="B95" s="173" t="s">
        <v>1110</v>
      </c>
      <c r="C95" s="173"/>
      <c r="D95" s="173"/>
      <c r="E95" s="173"/>
      <c r="F95" s="173"/>
      <c r="G95" s="173"/>
      <c r="H95" s="173"/>
      <c r="I95" s="173"/>
      <c r="J95" s="173"/>
      <c r="K95" s="173"/>
    </row>
    <row r="96" spans="1:11" ht="27" customHeight="1" x14ac:dyDescent="0.25">
      <c r="A96" s="64"/>
      <c r="B96" s="173" t="s">
        <v>1111</v>
      </c>
      <c r="C96" s="173"/>
      <c r="D96" s="173"/>
      <c r="E96" s="173"/>
      <c r="F96" s="173"/>
      <c r="G96" s="173"/>
      <c r="H96" s="173"/>
      <c r="I96" s="173"/>
      <c r="J96" s="173"/>
      <c r="K96" s="173"/>
    </row>
    <row r="97" spans="1:11" ht="43.5" customHeight="1" x14ac:dyDescent="0.25">
      <c r="A97" s="64"/>
      <c r="B97" s="168" t="s">
        <v>1112</v>
      </c>
      <c r="C97" s="168"/>
      <c r="D97" s="168"/>
      <c r="E97" s="168"/>
      <c r="F97" s="168"/>
      <c r="G97" s="168"/>
      <c r="H97" s="168"/>
      <c r="I97" s="168"/>
      <c r="J97" s="168"/>
      <c r="K97" s="168"/>
    </row>
    <row r="98" spans="1:11" ht="30" customHeight="1" x14ac:dyDescent="0.25">
      <c r="A98" s="64"/>
      <c r="B98" s="168" t="s">
        <v>1113</v>
      </c>
      <c r="C98" s="168"/>
      <c r="D98" s="168"/>
      <c r="E98" s="168"/>
      <c r="F98" s="168"/>
      <c r="G98" s="168"/>
      <c r="H98" s="168"/>
      <c r="I98" s="168"/>
      <c r="J98" s="168"/>
      <c r="K98" s="168"/>
    </row>
    <row r="99" spans="1:11" ht="49.5" customHeight="1" x14ac:dyDescent="0.25">
      <c r="A99" s="64"/>
      <c r="B99" s="168" t="s">
        <v>1114</v>
      </c>
      <c r="C99" s="168"/>
      <c r="D99" s="168"/>
      <c r="E99" s="168"/>
      <c r="F99" s="168"/>
      <c r="G99" s="168"/>
      <c r="H99" s="168"/>
      <c r="I99" s="168"/>
      <c r="J99" s="168"/>
      <c r="K99" s="168"/>
    </row>
    <row r="100" spans="1:11" ht="49.5" customHeight="1" x14ac:dyDescent="0.25">
      <c r="A100" s="64"/>
      <c r="B100" s="168" t="s">
        <v>1115</v>
      </c>
      <c r="C100" s="168"/>
      <c r="D100" s="168"/>
      <c r="E100" s="168"/>
      <c r="F100" s="168"/>
      <c r="G100" s="168"/>
      <c r="H100" s="168"/>
      <c r="I100" s="168"/>
      <c r="J100" s="168"/>
      <c r="K100" s="168"/>
    </row>
    <row r="101" spans="1:11" ht="48" customHeight="1" x14ac:dyDescent="0.25">
      <c r="A101" s="64"/>
      <c r="B101" s="168" t="s">
        <v>1112</v>
      </c>
      <c r="C101" s="168"/>
      <c r="D101" s="168"/>
      <c r="E101" s="168"/>
      <c r="F101" s="168"/>
      <c r="G101" s="168"/>
      <c r="H101" s="168"/>
      <c r="I101" s="168"/>
      <c r="J101" s="168"/>
      <c r="K101" s="168"/>
    </row>
    <row r="102" spans="1:11" ht="30.75" customHeight="1" x14ac:dyDescent="0.25">
      <c r="A102" s="64"/>
      <c r="B102" s="168" t="s">
        <v>1113</v>
      </c>
      <c r="C102" s="168"/>
      <c r="D102" s="168"/>
      <c r="E102" s="168"/>
      <c r="F102" s="168"/>
      <c r="G102" s="168"/>
      <c r="H102" s="168"/>
      <c r="I102" s="168"/>
      <c r="J102" s="168"/>
      <c r="K102" s="168"/>
    </row>
    <row r="103" spans="1:11" ht="37.5" customHeight="1" x14ac:dyDescent="0.25">
      <c r="A103" s="64"/>
      <c r="B103" s="168" t="s">
        <v>1117</v>
      </c>
      <c r="C103" s="168"/>
      <c r="D103" s="168"/>
      <c r="E103" s="168"/>
      <c r="F103" s="168"/>
      <c r="G103" s="168"/>
      <c r="H103" s="168"/>
      <c r="I103" s="168"/>
      <c r="J103" s="168"/>
      <c r="K103" s="168"/>
    </row>
    <row r="104" spans="1:11" ht="61.5" customHeight="1" x14ac:dyDescent="0.25">
      <c r="A104" s="64"/>
      <c r="B104" s="168" t="s">
        <v>1115</v>
      </c>
      <c r="C104" s="168"/>
      <c r="D104" s="168"/>
      <c r="E104" s="168"/>
      <c r="F104" s="168"/>
      <c r="G104" s="168"/>
      <c r="H104" s="168"/>
      <c r="I104" s="168"/>
      <c r="J104" s="168"/>
      <c r="K104" s="168"/>
    </row>
    <row r="105" spans="1:11" ht="18" x14ac:dyDescent="0.25">
      <c r="A105" s="169" t="s">
        <v>1252</v>
      </c>
      <c r="B105" s="170"/>
      <c r="C105" s="170"/>
      <c r="D105" s="170"/>
      <c r="E105" s="170"/>
      <c r="F105" s="170"/>
      <c r="G105" s="170"/>
      <c r="H105" s="170"/>
      <c r="I105" s="170"/>
      <c r="J105" s="170"/>
      <c r="K105" s="170"/>
    </row>
    <row r="106" spans="1:11" ht="46.5" customHeight="1" x14ac:dyDescent="0.25">
      <c r="A106" s="171" t="s">
        <v>1126</v>
      </c>
      <c r="B106" s="172"/>
      <c r="C106" s="172"/>
      <c r="D106" s="172"/>
      <c r="E106" s="172"/>
      <c r="F106" s="172"/>
      <c r="G106" s="172"/>
      <c r="H106" s="172"/>
      <c r="I106" s="172"/>
      <c r="J106" s="172"/>
      <c r="K106" s="172"/>
    </row>
  </sheetData>
  <mergeCells count="60">
    <mergeCell ref="A29:J29"/>
    <mergeCell ref="A1:K1"/>
    <mergeCell ref="A2:K2"/>
    <mergeCell ref="A3:K3"/>
    <mergeCell ref="A4:J4"/>
    <mergeCell ref="F5:H5"/>
    <mergeCell ref="A30:K30"/>
    <mergeCell ref="A31:K31"/>
    <mergeCell ref="A32:E32"/>
    <mergeCell ref="F32:I32"/>
    <mergeCell ref="A33:E33"/>
    <mergeCell ref="F33:I33"/>
    <mergeCell ref="A55:E55"/>
    <mergeCell ref="A34:E34"/>
    <mergeCell ref="F34:I34"/>
    <mergeCell ref="A35:E35"/>
    <mergeCell ref="F35:I35"/>
    <mergeCell ref="A50:K50"/>
    <mergeCell ref="A51:K51"/>
    <mergeCell ref="A52:E52"/>
    <mergeCell ref="F52:I52"/>
    <mergeCell ref="A53:E53"/>
    <mergeCell ref="F53:I53"/>
    <mergeCell ref="A54:E54"/>
    <mergeCell ref="B81:K81"/>
    <mergeCell ref="A70:J70"/>
    <mergeCell ref="A71:J71"/>
    <mergeCell ref="A72:K72"/>
    <mergeCell ref="B74:K74"/>
    <mergeCell ref="B75:K75"/>
    <mergeCell ref="A73:K73"/>
    <mergeCell ref="B76:K76"/>
    <mergeCell ref="B77:K77"/>
    <mergeCell ref="B78:K78"/>
    <mergeCell ref="B79:K79"/>
    <mergeCell ref="B80:K80"/>
    <mergeCell ref="B94:K94"/>
    <mergeCell ref="B82:K82"/>
    <mergeCell ref="B83:K83"/>
    <mergeCell ref="B85:K85"/>
    <mergeCell ref="B86:K86"/>
    <mergeCell ref="B87:K87"/>
    <mergeCell ref="B88:K88"/>
    <mergeCell ref="B89:K89"/>
    <mergeCell ref="B90:K90"/>
    <mergeCell ref="B91:K91"/>
    <mergeCell ref="B92:K92"/>
    <mergeCell ref="B93:K93"/>
    <mergeCell ref="A106:K106"/>
    <mergeCell ref="B95:K95"/>
    <mergeCell ref="B96:K96"/>
    <mergeCell ref="B97:K97"/>
    <mergeCell ref="B98:K98"/>
    <mergeCell ref="B99:K99"/>
    <mergeCell ref="B100:K100"/>
    <mergeCell ref="B101:K101"/>
    <mergeCell ref="B102:K102"/>
    <mergeCell ref="B103:K103"/>
    <mergeCell ref="B104:K104"/>
    <mergeCell ref="A105:K105"/>
  </mergeCells>
  <dataValidations count="1">
    <dataValidation type="list" allowBlank="1" showInputMessage="1" showErrorMessage="1" sqref="C69 C49" xr:uid="{0E115C19-6E70-471F-897C-44C7F695CC38}">
      <formula1>$N$137:$N$147</formula1>
    </dataValidation>
  </dataValidations>
  <pageMargins left="0.7" right="0.7" top="0.75" bottom="0.75" header="0.3" footer="0.3"/>
  <pageSetup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55" r:id="rId4" name="Check Box 135">
              <controlPr defaultSize="0" autoFill="0" autoLine="0" autoPict="0">
                <anchor moveWithCells="1">
                  <from>
                    <xdr:col>0</xdr:col>
                    <xdr:colOff>133350</xdr:colOff>
                    <xdr:row>77</xdr:row>
                    <xdr:rowOff>38100</xdr:rowOff>
                  </from>
                  <to>
                    <xdr:col>0</xdr:col>
                    <xdr:colOff>952500</xdr:colOff>
                    <xdr:row>77</xdr:row>
                    <xdr:rowOff>247650</xdr:rowOff>
                  </to>
                </anchor>
              </controlPr>
            </control>
          </mc:Choice>
        </mc:AlternateContent>
        <mc:AlternateContent xmlns:mc="http://schemas.openxmlformats.org/markup-compatibility/2006">
          <mc:Choice Requires="x14">
            <control shapeId="5256" r:id="rId5" name="Check Box 136">
              <controlPr defaultSize="0" autoFill="0" autoLine="0" autoPict="0">
                <anchor moveWithCells="1">
                  <from>
                    <xdr:col>0</xdr:col>
                    <xdr:colOff>1057275</xdr:colOff>
                    <xdr:row>77</xdr:row>
                    <xdr:rowOff>28575</xdr:rowOff>
                  </from>
                  <to>
                    <xdr:col>0</xdr:col>
                    <xdr:colOff>1876425</xdr:colOff>
                    <xdr:row>77</xdr:row>
                    <xdr:rowOff>238125</xdr:rowOff>
                  </to>
                </anchor>
              </controlPr>
            </control>
          </mc:Choice>
        </mc:AlternateContent>
        <mc:AlternateContent xmlns:mc="http://schemas.openxmlformats.org/markup-compatibility/2006">
          <mc:Choice Requires="x14">
            <control shapeId="5257" r:id="rId6" name="Check Box 137">
              <controlPr defaultSize="0" autoFill="0" autoLine="0" autoPict="0">
                <anchor moveWithCells="1">
                  <from>
                    <xdr:col>0</xdr:col>
                    <xdr:colOff>133350</xdr:colOff>
                    <xdr:row>78</xdr:row>
                    <xdr:rowOff>38100</xdr:rowOff>
                  </from>
                  <to>
                    <xdr:col>0</xdr:col>
                    <xdr:colOff>952500</xdr:colOff>
                    <xdr:row>78</xdr:row>
                    <xdr:rowOff>247650</xdr:rowOff>
                  </to>
                </anchor>
              </controlPr>
            </control>
          </mc:Choice>
        </mc:AlternateContent>
        <mc:AlternateContent xmlns:mc="http://schemas.openxmlformats.org/markup-compatibility/2006">
          <mc:Choice Requires="x14">
            <control shapeId="5258" r:id="rId7" name="Check Box 138">
              <controlPr defaultSize="0" autoFill="0" autoLine="0" autoPict="0">
                <anchor moveWithCells="1">
                  <from>
                    <xdr:col>0</xdr:col>
                    <xdr:colOff>1057275</xdr:colOff>
                    <xdr:row>78</xdr:row>
                    <xdr:rowOff>28575</xdr:rowOff>
                  </from>
                  <to>
                    <xdr:col>0</xdr:col>
                    <xdr:colOff>1876425</xdr:colOff>
                    <xdr:row>78</xdr:row>
                    <xdr:rowOff>238125</xdr:rowOff>
                  </to>
                </anchor>
              </controlPr>
            </control>
          </mc:Choice>
        </mc:AlternateContent>
        <mc:AlternateContent xmlns:mc="http://schemas.openxmlformats.org/markup-compatibility/2006">
          <mc:Choice Requires="x14">
            <control shapeId="5259" r:id="rId8" name="Check Box 139">
              <controlPr defaultSize="0" autoFill="0" autoLine="0" autoPict="0">
                <anchor moveWithCells="1">
                  <from>
                    <xdr:col>0</xdr:col>
                    <xdr:colOff>133350</xdr:colOff>
                    <xdr:row>79</xdr:row>
                    <xdr:rowOff>38100</xdr:rowOff>
                  </from>
                  <to>
                    <xdr:col>0</xdr:col>
                    <xdr:colOff>952500</xdr:colOff>
                    <xdr:row>79</xdr:row>
                    <xdr:rowOff>247650</xdr:rowOff>
                  </to>
                </anchor>
              </controlPr>
            </control>
          </mc:Choice>
        </mc:AlternateContent>
        <mc:AlternateContent xmlns:mc="http://schemas.openxmlformats.org/markup-compatibility/2006">
          <mc:Choice Requires="x14">
            <control shapeId="5260" r:id="rId9" name="Check Box 140">
              <controlPr defaultSize="0" autoFill="0" autoLine="0" autoPict="0">
                <anchor moveWithCells="1">
                  <from>
                    <xdr:col>0</xdr:col>
                    <xdr:colOff>1057275</xdr:colOff>
                    <xdr:row>79</xdr:row>
                    <xdr:rowOff>28575</xdr:rowOff>
                  </from>
                  <to>
                    <xdr:col>0</xdr:col>
                    <xdr:colOff>1876425</xdr:colOff>
                    <xdr:row>79</xdr:row>
                    <xdr:rowOff>238125</xdr:rowOff>
                  </to>
                </anchor>
              </controlPr>
            </control>
          </mc:Choice>
        </mc:AlternateContent>
        <mc:AlternateContent xmlns:mc="http://schemas.openxmlformats.org/markup-compatibility/2006">
          <mc:Choice Requires="x14">
            <control shapeId="5261" r:id="rId10" name="Check Box 141">
              <controlPr defaultSize="0" autoFill="0" autoLine="0" autoPict="0">
                <anchor moveWithCells="1">
                  <from>
                    <xdr:col>0</xdr:col>
                    <xdr:colOff>133350</xdr:colOff>
                    <xdr:row>80</xdr:row>
                    <xdr:rowOff>38100</xdr:rowOff>
                  </from>
                  <to>
                    <xdr:col>0</xdr:col>
                    <xdr:colOff>952500</xdr:colOff>
                    <xdr:row>81</xdr:row>
                    <xdr:rowOff>209550</xdr:rowOff>
                  </to>
                </anchor>
              </controlPr>
            </control>
          </mc:Choice>
        </mc:AlternateContent>
        <mc:AlternateContent xmlns:mc="http://schemas.openxmlformats.org/markup-compatibility/2006">
          <mc:Choice Requires="x14">
            <control shapeId="5262" r:id="rId11" name="Check Box 142">
              <controlPr defaultSize="0" autoFill="0" autoLine="0" autoPict="0">
                <anchor moveWithCells="1">
                  <from>
                    <xdr:col>0</xdr:col>
                    <xdr:colOff>1057275</xdr:colOff>
                    <xdr:row>80</xdr:row>
                    <xdr:rowOff>28575</xdr:rowOff>
                  </from>
                  <to>
                    <xdr:col>0</xdr:col>
                    <xdr:colOff>1876425</xdr:colOff>
                    <xdr:row>81</xdr:row>
                    <xdr:rowOff>209550</xdr:rowOff>
                  </to>
                </anchor>
              </controlPr>
            </control>
          </mc:Choice>
        </mc:AlternateContent>
        <mc:AlternateContent xmlns:mc="http://schemas.openxmlformats.org/markup-compatibility/2006">
          <mc:Choice Requires="x14">
            <control shapeId="5263" r:id="rId12" name="Check Box 143">
              <controlPr defaultSize="0" autoFill="0" autoLine="0" autoPict="0">
                <anchor moveWithCells="1">
                  <from>
                    <xdr:col>0</xdr:col>
                    <xdr:colOff>133350</xdr:colOff>
                    <xdr:row>81</xdr:row>
                    <xdr:rowOff>38100</xdr:rowOff>
                  </from>
                  <to>
                    <xdr:col>0</xdr:col>
                    <xdr:colOff>952500</xdr:colOff>
                    <xdr:row>81</xdr:row>
                    <xdr:rowOff>247650</xdr:rowOff>
                  </to>
                </anchor>
              </controlPr>
            </control>
          </mc:Choice>
        </mc:AlternateContent>
        <mc:AlternateContent xmlns:mc="http://schemas.openxmlformats.org/markup-compatibility/2006">
          <mc:Choice Requires="x14">
            <control shapeId="5264" r:id="rId13" name="Check Box 144">
              <controlPr defaultSize="0" autoFill="0" autoLine="0" autoPict="0">
                <anchor moveWithCells="1">
                  <from>
                    <xdr:col>0</xdr:col>
                    <xdr:colOff>1057275</xdr:colOff>
                    <xdr:row>81</xdr:row>
                    <xdr:rowOff>28575</xdr:rowOff>
                  </from>
                  <to>
                    <xdr:col>0</xdr:col>
                    <xdr:colOff>1876425</xdr:colOff>
                    <xdr:row>81</xdr:row>
                    <xdr:rowOff>238125</xdr:rowOff>
                  </to>
                </anchor>
              </controlPr>
            </control>
          </mc:Choice>
        </mc:AlternateContent>
        <mc:AlternateContent xmlns:mc="http://schemas.openxmlformats.org/markup-compatibility/2006">
          <mc:Choice Requires="x14">
            <control shapeId="5265" r:id="rId14" name="Check Box 145">
              <controlPr defaultSize="0" autoFill="0" autoLine="0" autoPict="0">
                <anchor moveWithCells="1">
                  <from>
                    <xdr:col>0</xdr:col>
                    <xdr:colOff>133350</xdr:colOff>
                    <xdr:row>82</xdr:row>
                    <xdr:rowOff>38100</xdr:rowOff>
                  </from>
                  <to>
                    <xdr:col>0</xdr:col>
                    <xdr:colOff>952500</xdr:colOff>
                    <xdr:row>82</xdr:row>
                    <xdr:rowOff>247650</xdr:rowOff>
                  </to>
                </anchor>
              </controlPr>
            </control>
          </mc:Choice>
        </mc:AlternateContent>
        <mc:AlternateContent xmlns:mc="http://schemas.openxmlformats.org/markup-compatibility/2006">
          <mc:Choice Requires="x14">
            <control shapeId="5266" r:id="rId15" name="Check Box 146">
              <controlPr defaultSize="0" autoFill="0" autoLine="0" autoPict="0">
                <anchor moveWithCells="1">
                  <from>
                    <xdr:col>0</xdr:col>
                    <xdr:colOff>1057275</xdr:colOff>
                    <xdr:row>82</xdr:row>
                    <xdr:rowOff>28575</xdr:rowOff>
                  </from>
                  <to>
                    <xdr:col>0</xdr:col>
                    <xdr:colOff>1876425</xdr:colOff>
                    <xdr:row>82</xdr:row>
                    <xdr:rowOff>238125</xdr:rowOff>
                  </to>
                </anchor>
              </controlPr>
            </control>
          </mc:Choice>
        </mc:AlternateContent>
        <mc:AlternateContent xmlns:mc="http://schemas.openxmlformats.org/markup-compatibility/2006">
          <mc:Choice Requires="x14">
            <control shapeId="5267" r:id="rId16" name="Check Box 147">
              <controlPr defaultSize="0" autoFill="0" autoLine="0" autoPict="0">
                <anchor moveWithCells="1">
                  <from>
                    <xdr:col>0</xdr:col>
                    <xdr:colOff>1019175</xdr:colOff>
                    <xdr:row>84</xdr:row>
                    <xdr:rowOff>200025</xdr:rowOff>
                  </from>
                  <to>
                    <xdr:col>0</xdr:col>
                    <xdr:colOff>1838325</xdr:colOff>
                    <xdr:row>84</xdr:row>
                    <xdr:rowOff>409575</xdr:rowOff>
                  </to>
                </anchor>
              </controlPr>
            </control>
          </mc:Choice>
        </mc:AlternateContent>
        <mc:AlternateContent xmlns:mc="http://schemas.openxmlformats.org/markup-compatibility/2006">
          <mc:Choice Requires="x14">
            <control shapeId="5268" r:id="rId17" name="Check Box 148">
              <controlPr defaultSize="0" autoFill="0" autoLine="0" autoPict="0">
                <anchor moveWithCells="1">
                  <from>
                    <xdr:col>0</xdr:col>
                    <xdr:colOff>133350</xdr:colOff>
                    <xdr:row>85</xdr:row>
                    <xdr:rowOff>38100</xdr:rowOff>
                  </from>
                  <to>
                    <xdr:col>0</xdr:col>
                    <xdr:colOff>952500</xdr:colOff>
                    <xdr:row>85</xdr:row>
                    <xdr:rowOff>247650</xdr:rowOff>
                  </to>
                </anchor>
              </controlPr>
            </control>
          </mc:Choice>
        </mc:AlternateContent>
        <mc:AlternateContent xmlns:mc="http://schemas.openxmlformats.org/markup-compatibility/2006">
          <mc:Choice Requires="x14">
            <control shapeId="5269" r:id="rId18" name="Check Box 149">
              <controlPr defaultSize="0" autoFill="0" autoLine="0" autoPict="0">
                <anchor moveWithCells="1">
                  <from>
                    <xdr:col>0</xdr:col>
                    <xdr:colOff>1057275</xdr:colOff>
                    <xdr:row>85</xdr:row>
                    <xdr:rowOff>28575</xdr:rowOff>
                  </from>
                  <to>
                    <xdr:col>0</xdr:col>
                    <xdr:colOff>1876425</xdr:colOff>
                    <xdr:row>85</xdr:row>
                    <xdr:rowOff>238125</xdr:rowOff>
                  </to>
                </anchor>
              </controlPr>
            </control>
          </mc:Choice>
        </mc:AlternateContent>
        <mc:AlternateContent xmlns:mc="http://schemas.openxmlformats.org/markup-compatibility/2006">
          <mc:Choice Requires="x14">
            <control shapeId="5270" r:id="rId19" name="Check Box 150">
              <controlPr defaultSize="0" autoFill="0" autoLine="0" autoPict="0">
                <anchor moveWithCells="1">
                  <from>
                    <xdr:col>0</xdr:col>
                    <xdr:colOff>133350</xdr:colOff>
                    <xdr:row>86</xdr:row>
                    <xdr:rowOff>38100</xdr:rowOff>
                  </from>
                  <to>
                    <xdr:col>0</xdr:col>
                    <xdr:colOff>952500</xdr:colOff>
                    <xdr:row>86</xdr:row>
                    <xdr:rowOff>247650</xdr:rowOff>
                  </to>
                </anchor>
              </controlPr>
            </control>
          </mc:Choice>
        </mc:AlternateContent>
        <mc:AlternateContent xmlns:mc="http://schemas.openxmlformats.org/markup-compatibility/2006">
          <mc:Choice Requires="x14">
            <control shapeId="5271" r:id="rId20" name="Check Box 151">
              <controlPr defaultSize="0" autoFill="0" autoLine="0" autoPict="0">
                <anchor moveWithCells="1">
                  <from>
                    <xdr:col>0</xdr:col>
                    <xdr:colOff>1057275</xdr:colOff>
                    <xdr:row>86</xdr:row>
                    <xdr:rowOff>28575</xdr:rowOff>
                  </from>
                  <to>
                    <xdr:col>0</xdr:col>
                    <xdr:colOff>1876425</xdr:colOff>
                    <xdr:row>86</xdr:row>
                    <xdr:rowOff>238125</xdr:rowOff>
                  </to>
                </anchor>
              </controlPr>
            </control>
          </mc:Choice>
        </mc:AlternateContent>
        <mc:AlternateContent xmlns:mc="http://schemas.openxmlformats.org/markup-compatibility/2006">
          <mc:Choice Requires="x14">
            <control shapeId="5272" r:id="rId21" name="Check Box 152">
              <controlPr defaultSize="0" autoFill="0" autoLine="0" autoPict="0">
                <anchor moveWithCells="1">
                  <from>
                    <xdr:col>0</xdr:col>
                    <xdr:colOff>133350</xdr:colOff>
                    <xdr:row>87</xdr:row>
                    <xdr:rowOff>38100</xdr:rowOff>
                  </from>
                  <to>
                    <xdr:col>0</xdr:col>
                    <xdr:colOff>952500</xdr:colOff>
                    <xdr:row>88</xdr:row>
                    <xdr:rowOff>19050</xdr:rowOff>
                  </to>
                </anchor>
              </controlPr>
            </control>
          </mc:Choice>
        </mc:AlternateContent>
        <mc:AlternateContent xmlns:mc="http://schemas.openxmlformats.org/markup-compatibility/2006">
          <mc:Choice Requires="x14">
            <control shapeId="5273" r:id="rId22" name="Check Box 153">
              <controlPr defaultSize="0" autoFill="0" autoLine="0" autoPict="0">
                <anchor moveWithCells="1">
                  <from>
                    <xdr:col>0</xdr:col>
                    <xdr:colOff>1057275</xdr:colOff>
                    <xdr:row>87</xdr:row>
                    <xdr:rowOff>28575</xdr:rowOff>
                  </from>
                  <to>
                    <xdr:col>0</xdr:col>
                    <xdr:colOff>1876425</xdr:colOff>
                    <xdr:row>88</xdr:row>
                    <xdr:rowOff>9525</xdr:rowOff>
                  </to>
                </anchor>
              </controlPr>
            </control>
          </mc:Choice>
        </mc:AlternateContent>
        <mc:AlternateContent xmlns:mc="http://schemas.openxmlformats.org/markup-compatibility/2006">
          <mc:Choice Requires="x14">
            <control shapeId="5274" r:id="rId23" name="Check Box 154">
              <controlPr defaultSize="0" autoFill="0" autoLine="0" autoPict="0">
                <anchor moveWithCells="1">
                  <from>
                    <xdr:col>0</xdr:col>
                    <xdr:colOff>133350</xdr:colOff>
                    <xdr:row>88</xdr:row>
                    <xdr:rowOff>38100</xdr:rowOff>
                  </from>
                  <to>
                    <xdr:col>0</xdr:col>
                    <xdr:colOff>952500</xdr:colOff>
                    <xdr:row>89</xdr:row>
                    <xdr:rowOff>19050</xdr:rowOff>
                  </to>
                </anchor>
              </controlPr>
            </control>
          </mc:Choice>
        </mc:AlternateContent>
        <mc:AlternateContent xmlns:mc="http://schemas.openxmlformats.org/markup-compatibility/2006">
          <mc:Choice Requires="x14">
            <control shapeId="5275" r:id="rId24" name="Check Box 155">
              <controlPr defaultSize="0" autoFill="0" autoLine="0" autoPict="0">
                <anchor moveWithCells="1">
                  <from>
                    <xdr:col>0</xdr:col>
                    <xdr:colOff>1057275</xdr:colOff>
                    <xdr:row>88</xdr:row>
                    <xdr:rowOff>28575</xdr:rowOff>
                  </from>
                  <to>
                    <xdr:col>0</xdr:col>
                    <xdr:colOff>1876425</xdr:colOff>
                    <xdr:row>89</xdr:row>
                    <xdr:rowOff>9525</xdr:rowOff>
                  </to>
                </anchor>
              </controlPr>
            </control>
          </mc:Choice>
        </mc:AlternateContent>
        <mc:AlternateContent xmlns:mc="http://schemas.openxmlformats.org/markup-compatibility/2006">
          <mc:Choice Requires="x14">
            <control shapeId="5276" r:id="rId25" name="Check Box 156">
              <controlPr defaultSize="0" autoFill="0" autoLine="0" autoPict="0">
                <anchor moveWithCells="1">
                  <from>
                    <xdr:col>0</xdr:col>
                    <xdr:colOff>133350</xdr:colOff>
                    <xdr:row>89</xdr:row>
                    <xdr:rowOff>38100</xdr:rowOff>
                  </from>
                  <to>
                    <xdr:col>0</xdr:col>
                    <xdr:colOff>952500</xdr:colOff>
                    <xdr:row>90</xdr:row>
                    <xdr:rowOff>152400</xdr:rowOff>
                  </to>
                </anchor>
              </controlPr>
            </control>
          </mc:Choice>
        </mc:AlternateContent>
        <mc:AlternateContent xmlns:mc="http://schemas.openxmlformats.org/markup-compatibility/2006">
          <mc:Choice Requires="x14">
            <control shapeId="5277" r:id="rId26" name="Check Box 157">
              <controlPr defaultSize="0" autoFill="0" autoLine="0" autoPict="0">
                <anchor moveWithCells="1">
                  <from>
                    <xdr:col>0</xdr:col>
                    <xdr:colOff>1057275</xdr:colOff>
                    <xdr:row>89</xdr:row>
                    <xdr:rowOff>28575</xdr:rowOff>
                  </from>
                  <to>
                    <xdr:col>0</xdr:col>
                    <xdr:colOff>1876425</xdr:colOff>
                    <xdr:row>90</xdr:row>
                    <xdr:rowOff>152400</xdr:rowOff>
                  </to>
                </anchor>
              </controlPr>
            </control>
          </mc:Choice>
        </mc:AlternateContent>
        <mc:AlternateContent xmlns:mc="http://schemas.openxmlformats.org/markup-compatibility/2006">
          <mc:Choice Requires="x14">
            <control shapeId="5278" r:id="rId27" name="Check Box 158">
              <controlPr defaultSize="0" autoFill="0" autoLine="0" autoPict="0">
                <anchor moveWithCells="1">
                  <from>
                    <xdr:col>0</xdr:col>
                    <xdr:colOff>133350</xdr:colOff>
                    <xdr:row>90</xdr:row>
                    <xdr:rowOff>38100</xdr:rowOff>
                  </from>
                  <to>
                    <xdr:col>0</xdr:col>
                    <xdr:colOff>952500</xdr:colOff>
                    <xdr:row>90</xdr:row>
                    <xdr:rowOff>238125</xdr:rowOff>
                  </to>
                </anchor>
              </controlPr>
            </control>
          </mc:Choice>
        </mc:AlternateContent>
        <mc:AlternateContent xmlns:mc="http://schemas.openxmlformats.org/markup-compatibility/2006">
          <mc:Choice Requires="x14">
            <control shapeId="5279" r:id="rId28" name="Check Box 159">
              <controlPr defaultSize="0" autoFill="0" autoLine="0" autoPict="0">
                <anchor moveWithCells="1">
                  <from>
                    <xdr:col>0</xdr:col>
                    <xdr:colOff>1057275</xdr:colOff>
                    <xdr:row>90</xdr:row>
                    <xdr:rowOff>28575</xdr:rowOff>
                  </from>
                  <to>
                    <xdr:col>0</xdr:col>
                    <xdr:colOff>1876425</xdr:colOff>
                    <xdr:row>90</xdr:row>
                    <xdr:rowOff>238125</xdr:rowOff>
                  </to>
                </anchor>
              </controlPr>
            </control>
          </mc:Choice>
        </mc:AlternateContent>
        <mc:AlternateContent xmlns:mc="http://schemas.openxmlformats.org/markup-compatibility/2006">
          <mc:Choice Requires="x14">
            <control shapeId="5280" r:id="rId29" name="Check Box 160">
              <controlPr defaultSize="0" autoFill="0" autoLine="0" autoPict="0">
                <anchor moveWithCells="1">
                  <from>
                    <xdr:col>0</xdr:col>
                    <xdr:colOff>133350</xdr:colOff>
                    <xdr:row>91</xdr:row>
                    <xdr:rowOff>38100</xdr:rowOff>
                  </from>
                  <to>
                    <xdr:col>0</xdr:col>
                    <xdr:colOff>952500</xdr:colOff>
                    <xdr:row>92</xdr:row>
                    <xdr:rowOff>19050</xdr:rowOff>
                  </to>
                </anchor>
              </controlPr>
            </control>
          </mc:Choice>
        </mc:AlternateContent>
        <mc:AlternateContent xmlns:mc="http://schemas.openxmlformats.org/markup-compatibility/2006">
          <mc:Choice Requires="x14">
            <control shapeId="5281" r:id="rId30" name="Check Box 161">
              <controlPr defaultSize="0" autoFill="0" autoLine="0" autoPict="0">
                <anchor moveWithCells="1">
                  <from>
                    <xdr:col>0</xdr:col>
                    <xdr:colOff>1057275</xdr:colOff>
                    <xdr:row>91</xdr:row>
                    <xdr:rowOff>28575</xdr:rowOff>
                  </from>
                  <to>
                    <xdr:col>0</xdr:col>
                    <xdr:colOff>1876425</xdr:colOff>
                    <xdr:row>92</xdr:row>
                    <xdr:rowOff>9525</xdr:rowOff>
                  </to>
                </anchor>
              </controlPr>
            </control>
          </mc:Choice>
        </mc:AlternateContent>
        <mc:AlternateContent xmlns:mc="http://schemas.openxmlformats.org/markup-compatibility/2006">
          <mc:Choice Requires="x14">
            <control shapeId="5282" r:id="rId31" name="Check Box 162">
              <controlPr defaultSize="0" autoFill="0" autoLine="0" autoPict="0">
                <anchor moveWithCells="1">
                  <from>
                    <xdr:col>0</xdr:col>
                    <xdr:colOff>133350</xdr:colOff>
                    <xdr:row>92</xdr:row>
                    <xdr:rowOff>38100</xdr:rowOff>
                  </from>
                  <to>
                    <xdr:col>0</xdr:col>
                    <xdr:colOff>952500</xdr:colOff>
                    <xdr:row>92</xdr:row>
                    <xdr:rowOff>247650</xdr:rowOff>
                  </to>
                </anchor>
              </controlPr>
            </control>
          </mc:Choice>
        </mc:AlternateContent>
        <mc:AlternateContent xmlns:mc="http://schemas.openxmlformats.org/markup-compatibility/2006">
          <mc:Choice Requires="x14">
            <control shapeId="5283" r:id="rId32" name="Check Box 163">
              <controlPr defaultSize="0" autoFill="0" autoLine="0" autoPict="0">
                <anchor moveWithCells="1">
                  <from>
                    <xdr:col>0</xdr:col>
                    <xdr:colOff>1057275</xdr:colOff>
                    <xdr:row>92</xdr:row>
                    <xdr:rowOff>28575</xdr:rowOff>
                  </from>
                  <to>
                    <xdr:col>0</xdr:col>
                    <xdr:colOff>1876425</xdr:colOff>
                    <xdr:row>92</xdr:row>
                    <xdr:rowOff>238125</xdr:rowOff>
                  </to>
                </anchor>
              </controlPr>
            </control>
          </mc:Choice>
        </mc:AlternateContent>
        <mc:AlternateContent xmlns:mc="http://schemas.openxmlformats.org/markup-compatibility/2006">
          <mc:Choice Requires="x14">
            <control shapeId="5284" r:id="rId33" name="Check Box 164">
              <controlPr defaultSize="0" autoFill="0" autoLine="0" autoPict="0">
                <anchor moveWithCells="1">
                  <from>
                    <xdr:col>0</xdr:col>
                    <xdr:colOff>133350</xdr:colOff>
                    <xdr:row>94</xdr:row>
                    <xdr:rowOff>38100</xdr:rowOff>
                  </from>
                  <to>
                    <xdr:col>0</xdr:col>
                    <xdr:colOff>952500</xdr:colOff>
                    <xdr:row>94</xdr:row>
                    <xdr:rowOff>247650</xdr:rowOff>
                  </to>
                </anchor>
              </controlPr>
            </control>
          </mc:Choice>
        </mc:AlternateContent>
        <mc:AlternateContent xmlns:mc="http://schemas.openxmlformats.org/markup-compatibility/2006">
          <mc:Choice Requires="x14">
            <control shapeId="5285" r:id="rId34" name="Check Box 165">
              <controlPr defaultSize="0" autoFill="0" autoLine="0" autoPict="0">
                <anchor moveWithCells="1">
                  <from>
                    <xdr:col>0</xdr:col>
                    <xdr:colOff>1057275</xdr:colOff>
                    <xdr:row>94</xdr:row>
                    <xdr:rowOff>28575</xdr:rowOff>
                  </from>
                  <to>
                    <xdr:col>0</xdr:col>
                    <xdr:colOff>1876425</xdr:colOff>
                    <xdr:row>94</xdr:row>
                    <xdr:rowOff>238125</xdr:rowOff>
                  </to>
                </anchor>
              </controlPr>
            </control>
          </mc:Choice>
        </mc:AlternateContent>
        <mc:AlternateContent xmlns:mc="http://schemas.openxmlformats.org/markup-compatibility/2006">
          <mc:Choice Requires="x14">
            <control shapeId="5286" r:id="rId35" name="Check Box 166">
              <controlPr defaultSize="0" autoFill="0" autoLine="0" autoPict="0">
                <anchor moveWithCells="1">
                  <from>
                    <xdr:col>0</xdr:col>
                    <xdr:colOff>133350</xdr:colOff>
                    <xdr:row>95</xdr:row>
                    <xdr:rowOff>38100</xdr:rowOff>
                  </from>
                  <to>
                    <xdr:col>0</xdr:col>
                    <xdr:colOff>952500</xdr:colOff>
                    <xdr:row>95</xdr:row>
                    <xdr:rowOff>247650</xdr:rowOff>
                  </to>
                </anchor>
              </controlPr>
            </control>
          </mc:Choice>
        </mc:AlternateContent>
        <mc:AlternateContent xmlns:mc="http://schemas.openxmlformats.org/markup-compatibility/2006">
          <mc:Choice Requires="x14">
            <control shapeId="5287" r:id="rId36" name="Check Box 167">
              <controlPr defaultSize="0" autoFill="0" autoLine="0" autoPict="0">
                <anchor moveWithCells="1">
                  <from>
                    <xdr:col>0</xdr:col>
                    <xdr:colOff>1057275</xdr:colOff>
                    <xdr:row>95</xdr:row>
                    <xdr:rowOff>28575</xdr:rowOff>
                  </from>
                  <to>
                    <xdr:col>0</xdr:col>
                    <xdr:colOff>1876425</xdr:colOff>
                    <xdr:row>95</xdr:row>
                    <xdr:rowOff>238125</xdr:rowOff>
                  </to>
                </anchor>
              </controlPr>
            </control>
          </mc:Choice>
        </mc:AlternateContent>
        <mc:AlternateContent xmlns:mc="http://schemas.openxmlformats.org/markup-compatibility/2006">
          <mc:Choice Requires="x14">
            <control shapeId="5288" r:id="rId37" name="Check Box 168">
              <controlPr defaultSize="0" autoFill="0" autoLine="0" autoPict="0">
                <anchor moveWithCells="1">
                  <from>
                    <xdr:col>0</xdr:col>
                    <xdr:colOff>133350</xdr:colOff>
                    <xdr:row>97</xdr:row>
                    <xdr:rowOff>38100</xdr:rowOff>
                  </from>
                  <to>
                    <xdr:col>0</xdr:col>
                    <xdr:colOff>952500</xdr:colOff>
                    <xdr:row>97</xdr:row>
                    <xdr:rowOff>238125</xdr:rowOff>
                  </to>
                </anchor>
              </controlPr>
            </control>
          </mc:Choice>
        </mc:AlternateContent>
        <mc:AlternateContent xmlns:mc="http://schemas.openxmlformats.org/markup-compatibility/2006">
          <mc:Choice Requires="x14">
            <control shapeId="5289" r:id="rId38" name="Check Box 169">
              <controlPr defaultSize="0" autoFill="0" autoLine="0" autoPict="0">
                <anchor moveWithCells="1">
                  <from>
                    <xdr:col>0</xdr:col>
                    <xdr:colOff>1057275</xdr:colOff>
                    <xdr:row>97</xdr:row>
                    <xdr:rowOff>28575</xdr:rowOff>
                  </from>
                  <to>
                    <xdr:col>0</xdr:col>
                    <xdr:colOff>1876425</xdr:colOff>
                    <xdr:row>97</xdr:row>
                    <xdr:rowOff>238125</xdr:rowOff>
                  </to>
                </anchor>
              </controlPr>
            </control>
          </mc:Choice>
        </mc:AlternateContent>
        <mc:AlternateContent xmlns:mc="http://schemas.openxmlformats.org/markup-compatibility/2006">
          <mc:Choice Requires="x14">
            <control shapeId="5290" r:id="rId39" name="Check Box 170">
              <controlPr defaultSize="0" autoFill="0" autoLine="0" autoPict="0">
                <anchor moveWithCells="1">
                  <from>
                    <xdr:col>0</xdr:col>
                    <xdr:colOff>133350</xdr:colOff>
                    <xdr:row>98</xdr:row>
                    <xdr:rowOff>38100</xdr:rowOff>
                  </from>
                  <to>
                    <xdr:col>0</xdr:col>
                    <xdr:colOff>952500</xdr:colOff>
                    <xdr:row>98</xdr:row>
                    <xdr:rowOff>247650</xdr:rowOff>
                  </to>
                </anchor>
              </controlPr>
            </control>
          </mc:Choice>
        </mc:AlternateContent>
        <mc:AlternateContent xmlns:mc="http://schemas.openxmlformats.org/markup-compatibility/2006">
          <mc:Choice Requires="x14">
            <control shapeId="5291" r:id="rId40" name="Check Box 171">
              <controlPr defaultSize="0" autoFill="0" autoLine="0" autoPict="0">
                <anchor moveWithCells="1">
                  <from>
                    <xdr:col>0</xdr:col>
                    <xdr:colOff>1057275</xdr:colOff>
                    <xdr:row>98</xdr:row>
                    <xdr:rowOff>28575</xdr:rowOff>
                  </from>
                  <to>
                    <xdr:col>0</xdr:col>
                    <xdr:colOff>1876425</xdr:colOff>
                    <xdr:row>98</xdr:row>
                    <xdr:rowOff>238125</xdr:rowOff>
                  </to>
                </anchor>
              </controlPr>
            </control>
          </mc:Choice>
        </mc:AlternateContent>
        <mc:AlternateContent xmlns:mc="http://schemas.openxmlformats.org/markup-compatibility/2006">
          <mc:Choice Requires="x14">
            <control shapeId="5292" r:id="rId41" name="Check Box 172">
              <controlPr defaultSize="0" autoFill="0" autoLine="0" autoPict="0">
                <anchor moveWithCells="1">
                  <from>
                    <xdr:col>0</xdr:col>
                    <xdr:colOff>133350</xdr:colOff>
                    <xdr:row>99</xdr:row>
                    <xdr:rowOff>38100</xdr:rowOff>
                  </from>
                  <to>
                    <xdr:col>0</xdr:col>
                    <xdr:colOff>952500</xdr:colOff>
                    <xdr:row>99</xdr:row>
                    <xdr:rowOff>247650</xdr:rowOff>
                  </to>
                </anchor>
              </controlPr>
            </control>
          </mc:Choice>
        </mc:AlternateContent>
        <mc:AlternateContent xmlns:mc="http://schemas.openxmlformats.org/markup-compatibility/2006">
          <mc:Choice Requires="x14">
            <control shapeId="5293" r:id="rId42" name="Check Box 173">
              <controlPr defaultSize="0" autoFill="0" autoLine="0" autoPict="0">
                <anchor moveWithCells="1">
                  <from>
                    <xdr:col>0</xdr:col>
                    <xdr:colOff>1057275</xdr:colOff>
                    <xdr:row>99</xdr:row>
                    <xdr:rowOff>28575</xdr:rowOff>
                  </from>
                  <to>
                    <xdr:col>0</xdr:col>
                    <xdr:colOff>1876425</xdr:colOff>
                    <xdr:row>99</xdr:row>
                    <xdr:rowOff>238125</xdr:rowOff>
                  </to>
                </anchor>
              </controlPr>
            </control>
          </mc:Choice>
        </mc:AlternateContent>
        <mc:AlternateContent xmlns:mc="http://schemas.openxmlformats.org/markup-compatibility/2006">
          <mc:Choice Requires="x14">
            <control shapeId="5294" r:id="rId43" name="Check Box 174">
              <controlPr defaultSize="0" autoFill="0" autoLine="0" autoPict="0">
                <anchor moveWithCells="1">
                  <from>
                    <xdr:col>0</xdr:col>
                    <xdr:colOff>133350</xdr:colOff>
                    <xdr:row>100</xdr:row>
                    <xdr:rowOff>38100</xdr:rowOff>
                  </from>
                  <to>
                    <xdr:col>0</xdr:col>
                    <xdr:colOff>952500</xdr:colOff>
                    <xdr:row>100</xdr:row>
                    <xdr:rowOff>247650</xdr:rowOff>
                  </to>
                </anchor>
              </controlPr>
            </control>
          </mc:Choice>
        </mc:AlternateContent>
        <mc:AlternateContent xmlns:mc="http://schemas.openxmlformats.org/markup-compatibility/2006">
          <mc:Choice Requires="x14">
            <control shapeId="5295" r:id="rId44" name="Check Box 175">
              <controlPr defaultSize="0" autoFill="0" autoLine="0" autoPict="0">
                <anchor moveWithCells="1">
                  <from>
                    <xdr:col>0</xdr:col>
                    <xdr:colOff>1057275</xdr:colOff>
                    <xdr:row>100</xdr:row>
                    <xdr:rowOff>28575</xdr:rowOff>
                  </from>
                  <to>
                    <xdr:col>0</xdr:col>
                    <xdr:colOff>1876425</xdr:colOff>
                    <xdr:row>100</xdr:row>
                    <xdr:rowOff>238125</xdr:rowOff>
                  </to>
                </anchor>
              </controlPr>
            </control>
          </mc:Choice>
        </mc:AlternateContent>
        <mc:AlternateContent xmlns:mc="http://schemas.openxmlformats.org/markup-compatibility/2006">
          <mc:Choice Requires="x14">
            <control shapeId="5296" r:id="rId45" name="Check Box 176">
              <controlPr defaultSize="0" autoFill="0" autoLine="0" autoPict="0">
                <anchor moveWithCells="1">
                  <from>
                    <xdr:col>0</xdr:col>
                    <xdr:colOff>133350</xdr:colOff>
                    <xdr:row>101</xdr:row>
                    <xdr:rowOff>38100</xdr:rowOff>
                  </from>
                  <to>
                    <xdr:col>0</xdr:col>
                    <xdr:colOff>952500</xdr:colOff>
                    <xdr:row>101</xdr:row>
                    <xdr:rowOff>247650</xdr:rowOff>
                  </to>
                </anchor>
              </controlPr>
            </control>
          </mc:Choice>
        </mc:AlternateContent>
        <mc:AlternateContent xmlns:mc="http://schemas.openxmlformats.org/markup-compatibility/2006">
          <mc:Choice Requires="x14">
            <control shapeId="5297" r:id="rId46" name="Check Box 177">
              <controlPr defaultSize="0" autoFill="0" autoLine="0" autoPict="0">
                <anchor moveWithCells="1">
                  <from>
                    <xdr:col>0</xdr:col>
                    <xdr:colOff>1057275</xdr:colOff>
                    <xdr:row>101</xdr:row>
                    <xdr:rowOff>28575</xdr:rowOff>
                  </from>
                  <to>
                    <xdr:col>0</xdr:col>
                    <xdr:colOff>1876425</xdr:colOff>
                    <xdr:row>101</xdr:row>
                    <xdr:rowOff>238125</xdr:rowOff>
                  </to>
                </anchor>
              </controlPr>
            </control>
          </mc:Choice>
        </mc:AlternateContent>
        <mc:AlternateContent xmlns:mc="http://schemas.openxmlformats.org/markup-compatibility/2006">
          <mc:Choice Requires="x14">
            <control shapeId="5298" r:id="rId47" name="Check Box 178">
              <controlPr defaultSize="0" autoFill="0" autoLine="0" autoPict="0">
                <anchor moveWithCells="1">
                  <from>
                    <xdr:col>0</xdr:col>
                    <xdr:colOff>133350</xdr:colOff>
                    <xdr:row>102</xdr:row>
                    <xdr:rowOff>38100</xdr:rowOff>
                  </from>
                  <to>
                    <xdr:col>0</xdr:col>
                    <xdr:colOff>952500</xdr:colOff>
                    <xdr:row>102</xdr:row>
                    <xdr:rowOff>247650</xdr:rowOff>
                  </to>
                </anchor>
              </controlPr>
            </control>
          </mc:Choice>
        </mc:AlternateContent>
        <mc:AlternateContent xmlns:mc="http://schemas.openxmlformats.org/markup-compatibility/2006">
          <mc:Choice Requires="x14">
            <control shapeId="5299" r:id="rId48" name="Check Box 179">
              <controlPr defaultSize="0" autoFill="0" autoLine="0" autoPict="0">
                <anchor moveWithCells="1">
                  <from>
                    <xdr:col>0</xdr:col>
                    <xdr:colOff>1057275</xdr:colOff>
                    <xdr:row>102</xdr:row>
                    <xdr:rowOff>28575</xdr:rowOff>
                  </from>
                  <to>
                    <xdr:col>0</xdr:col>
                    <xdr:colOff>1876425</xdr:colOff>
                    <xdr:row>102</xdr:row>
                    <xdr:rowOff>238125</xdr:rowOff>
                  </to>
                </anchor>
              </controlPr>
            </control>
          </mc:Choice>
        </mc:AlternateContent>
        <mc:AlternateContent xmlns:mc="http://schemas.openxmlformats.org/markup-compatibility/2006">
          <mc:Choice Requires="x14">
            <control shapeId="5300" r:id="rId49" name="Check Box 180">
              <controlPr defaultSize="0" autoFill="0" autoLine="0" autoPict="0">
                <anchor moveWithCells="1">
                  <from>
                    <xdr:col>0</xdr:col>
                    <xdr:colOff>133350</xdr:colOff>
                    <xdr:row>103</xdr:row>
                    <xdr:rowOff>38100</xdr:rowOff>
                  </from>
                  <to>
                    <xdr:col>0</xdr:col>
                    <xdr:colOff>952500</xdr:colOff>
                    <xdr:row>103</xdr:row>
                    <xdr:rowOff>247650</xdr:rowOff>
                  </to>
                </anchor>
              </controlPr>
            </control>
          </mc:Choice>
        </mc:AlternateContent>
        <mc:AlternateContent xmlns:mc="http://schemas.openxmlformats.org/markup-compatibility/2006">
          <mc:Choice Requires="x14">
            <control shapeId="5301" r:id="rId50" name="Check Box 181">
              <controlPr defaultSize="0" autoFill="0" autoLine="0" autoPict="0">
                <anchor moveWithCells="1">
                  <from>
                    <xdr:col>0</xdr:col>
                    <xdr:colOff>1057275</xdr:colOff>
                    <xdr:row>103</xdr:row>
                    <xdr:rowOff>28575</xdr:rowOff>
                  </from>
                  <to>
                    <xdr:col>0</xdr:col>
                    <xdr:colOff>1876425</xdr:colOff>
                    <xdr:row>103</xdr:row>
                    <xdr:rowOff>238125</xdr:rowOff>
                  </to>
                </anchor>
              </controlPr>
            </control>
          </mc:Choice>
        </mc:AlternateContent>
        <mc:AlternateContent xmlns:mc="http://schemas.openxmlformats.org/markup-compatibility/2006">
          <mc:Choice Requires="x14">
            <control shapeId="5302" r:id="rId51" name="Check Box 182">
              <controlPr defaultSize="0" autoFill="0" autoLine="0" autoPict="0">
                <anchor moveWithCells="1">
                  <from>
                    <xdr:col>0</xdr:col>
                    <xdr:colOff>133350</xdr:colOff>
                    <xdr:row>73</xdr:row>
                    <xdr:rowOff>38100</xdr:rowOff>
                  </from>
                  <to>
                    <xdr:col>0</xdr:col>
                    <xdr:colOff>952500</xdr:colOff>
                    <xdr:row>74</xdr:row>
                    <xdr:rowOff>19050</xdr:rowOff>
                  </to>
                </anchor>
              </controlPr>
            </control>
          </mc:Choice>
        </mc:AlternateContent>
        <mc:AlternateContent xmlns:mc="http://schemas.openxmlformats.org/markup-compatibility/2006">
          <mc:Choice Requires="x14">
            <control shapeId="5303" r:id="rId52" name="Check Box 183">
              <controlPr defaultSize="0" autoFill="0" autoLine="0" autoPict="0">
                <anchor moveWithCells="1">
                  <from>
                    <xdr:col>0</xdr:col>
                    <xdr:colOff>1057275</xdr:colOff>
                    <xdr:row>73</xdr:row>
                    <xdr:rowOff>28575</xdr:rowOff>
                  </from>
                  <to>
                    <xdr:col>0</xdr:col>
                    <xdr:colOff>1876425</xdr:colOff>
                    <xdr:row>74</xdr:row>
                    <xdr:rowOff>9525</xdr:rowOff>
                  </to>
                </anchor>
              </controlPr>
            </control>
          </mc:Choice>
        </mc:AlternateContent>
        <mc:AlternateContent xmlns:mc="http://schemas.openxmlformats.org/markup-compatibility/2006">
          <mc:Choice Requires="x14">
            <control shapeId="5304" r:id="rId53" name="Check Box 184">
              <controlPr defaultSize="0" autoFill="0" autoLine="0" autoPict="0">
                <anchor moveWithCells="1">
                  <from>
                    <xdr:col>0</xdr:col>
                    <xdr:colOff>133350</xdr:colOff>
                    <xdr:row>74</xdr:row>
                    <xdr:rowOff>38100</xdr:rowOff>
                  </from>
                  <to>
                    <xdr:col>0</xdr:col>
                    <xdr:colOff>952500</xdr:colOff>
                    <xdr:row>74</xdr:row>
                    <xdr:rowOff>247650</xdr:rowOff>
                  </to>
                </anchor>
              </controlPr>
            </control>
          </mc:Choice>
        </mc:AlternateContent>
        <mc:AlternateContent xmlns:mc="http://schemas.openxmlformats.org/markup-compatibility/2006">
          <mc:Choice Requires="x14">
            <control shapeId="5305" r:id="rId54" name="Check Box 185">
              <controlPr defaultSize="0" autoFill="0" autoLine="0" autoPict="0">
                <anchor moveWithCells="1">
                  <from>
                    <xdr:col>0</xdr:col>
                    <xdr:colOff>1057275</xdr:colOff>
                    <xdr:row>74</xdr:row>
                    <xdr:rowOff>28575</xdr:rowOff>
                  </from>
                  <to>
                    <xdr:col>0</xdr:col>
                    <xdr:colOff>1876425</xdr:colOff>
                    <xdr:row>74</xdr:row>
                    <xdr:rowOff>238125</xdr:rowOff>
                  </to>
                </anchor>
              </controlPr>
            </control>
          </mc:Choice>
        </mc:AlternateContent>
        <mc:AlternateContent xmlns:mc="http://schemas.openxmlformats.org/markup-compatibility/2006">
          <mc:Choice Requires="x14">
            <control shapeId="5306" r:id="rId55" name="Check Box 186">
              <controlPr defaultSize="0" autoFill="0" autoLine="0" autoPict="0">
                <anchor moveWithCells="1">
                  <from>
                    <xdr:col>0</xdr:col>
                    <xdr:colOff>133350</xdr:colOff>
                    <xdr:row>75</xdr:row>
                    <xdr:rowOff>38100</xdr:rowOff>
                  </from>
                  <to>
                    <xdr:col>0</xdr:col>
                    <xdr:colOff>952500</xdr:colOff>
                    <xdr:row>75</xdr:row>
                    <xdr:rowOff>247650</xdr:rowOff>
                  </to>
                </anchor>
              </controlPr>
            </control>
          </mc:Choice>
        </mc:AlternateContent>
        <mc:AlternateContent xmlns:mc="http://schemas.openxmlformats.org/markup-compatibility/2006">
          <mc:Choice Requires="x14">
            <control shapeId="5307" r:id="rId56" name="Check Box 187">
              <controlPr defaultSize="0" autoFill="0" autoLine="0" autoPict="0">
                <anchor moveWithCells="1">
                  <from>
                    <xdr:col>0</xdr:col>
                    <xdr:colOff>1057275</xdr:colOff>
                    <xdr:row>75</xdr:row>
                    <xdr:rowOff>28575</xdr:rowOff>
                  </from>
                  <to>
                    <xdr:col>0</xdr:col>
                    <xdr:colOff>1876425</xdr:colOff>
                    <xdr:row>75</xdr:row>
                    <xdr:rowOff>238125</xdr:rowOff>
                  </to>
                </anchor>
              </controlPr>
            </control>
          </mc:Choice>
        </mc:AlternateContent>
        <mc:AlternateContent xmlns:mc="http://schemas.openxmlformats.org/markup-compatibility/2006">
          <mc:Choice Requires="x14">
            <control shapeId="5308" r:id="rId57" name="Check Box 188">
              <controlPr defaultSize="0" autoFill="0" autoLine="0" autoPict="0">
                <anchor moveWithCells="1">
                  <from>
                    <xdr:col>0</xdr:col>
                    <xdr:colOff>133350</xdr:colOff>
                    <xdr:row>76</xdr:row>
                    <xdr:rowOff>38100</xdr:rowOff>
                  </from>
                  <to>
                    <xdr:col>0</xdr:col>
                    <xdr:colOff>952500</xdr:colOff>
                    <xdr:row>76</xdr:row>
                    <xdr:rowOff>247650</xdr:rowOff>
                  </to>
                </anchor>
              </controlPr>
            </control>
          </mc:Choice>
        </mc:AlternateContent>
        <mc:AlternateContent xmlns:mc="http://schemas.openxmlformats.org/markup-compatibility/2006">
          <mc:Choice Requires="x14">
            <control shapeId="5309" r:id="rId58" name="Check Box 189">
              <controlPr defaultSize="0" autoFill="0" autoLine="0" autoPict="0">
                <anchor moveWithCells="1">
                  <from>
                    <xdr:col>0</xdr:col>
                    <xdr:colOff>1057275</xdr:colOff>
                    <xdr:row>76</xdr:row>
                    <xdr:rowOff>28575</xdr:rowOff>
                  </from>
                  <to>
                    <xdr:col>0</xdr:col>
                    <xdr:colOff>1876425</xdr:colOff>
                    <xdr:row>76</xdr:row>
                    <xdr:rowOff>238125</xdr:rowOff>
                  </to>
                </anchor>
              </controlPr>
            </control>
          </mc:Choice>
        </mc:AlternateContent>
        <mc:AlternateContent xmlns:mc="http://schemas.openxmlformats.org/markup-compatibility/2006">
          <mc:Choice Requires="x14">
            <control shapeId="5310" r:id="rId59" name="Check Box 190">
              <controlPr defaultSize="0" autoFill="0" autoLine="0" autoPict="0">
                <anchor moveWithCells="1">
                  <from>
                    <xdr:col>0</xdr:col>
                    <xdr:colOff>133350</xdr:colOff>
                    <xdr:row>77</xdr:row>
                    <xdr:rowOff>38100</xdr:rowOff>
                  </from>
                  <to>
                    <xdr:col>0</xdr:col>
                    <xdr:colOff>952500</xdr:colOff>
                    <xdr:row>77</xdr:row>
                    <xdr:rowOff>247650</xdr:rowOff>
                  </to>
                </anchor>
              </controlPr>
            </control>
          </mc:Choice>
        </mc:AlternateContent>
        <mc:AlternateContent xmlns:mc="http://schemas.openxmlformats.org/markup-compatibility/2006">
          <mc:Choice Requires="x14">
            <control shapeId="5311" r:id="rId60" name="Check Box 191">
              <controlPr defaultSize="0" autoFill="0" autoLine="0" autoPict="0">
                <anchor moveWithCells="1">
                  <from>
                    <xdr:col>0</xdr:col>
                    <xdr:colOff>1057275</xdr:colOff>
                    <xdr:row>77</xdr:row>
                    <xdr:rowOff>28575</xdr:rowOff>
                  </from>
                  <to>
                    <xdr:col>0</xdr:col>
                    <xdr:colOff>1876425</xdr:colOff>
                    <xdr:row>77</xdr:row>
                    <xdr:rowOff>238125</xdr:rowOff>
                  </to>
                </anchor>
              </controlPr>
            </control>
          </mc:Choice>
        </mc:AlternateContent>
        <mc:AlternateContent xmlns:mc="http://schemas.openxmlformats.org/markup-compatibility/2006">
          <mc:Choice Requires="x14">
            <control shapeId="5312" r:id="rId61" name="Check Box 192">
              <controlPr defaultSize="0" autoFill="0" autoLine="0" autoPict="0">
                <anchor moveWithCells="1">
                  <from>
                    <xdr:col>0</xdr:col>
                    <xdr:colOff>133350</xdr:colOff>
                    <xdr:row>78</xdr:row>
                    <xdr:rowOff>38100</xdr:rowOff>
                  </from>
                  <to>
                    <xdr:col>0</xdr:col>
                    <xdr:colOff>952500</xdr:colOff>
                    <xdr:row>78</xdr:row>
                    <xdr:rowOff>247650</xdr:rowOff>
                  </to>
                </anchor>
              </controlPr>
            </control>
          </mc:Choice>
        </mc:AlternateContent>
        <mc:AlternateContent xmlns:mc="http://schemas.openxmlformats.org/markup-compatibility/2006">
          <mc:Choice Requires="x14">
            <control shapeId="5313" r:id="rId62" name="Check Box 193">
              <controlPr defaultSize="0" autoFill="0" autoLine="0" autoPict="0">
                <anchor moveWithCells="1">
                  <from>
                    <xdr:col>0</xdr:col>
                    <xdr:colOff>1057275</xdr:colOff>
                    <xdr:row>78</xdr:row>
                    <xdr:rowOff>28575</xdr:rowOff>
                  </from>
                  <to>
                    <xdr:col>0</xdr:col>
                    <xdr:colOff>1876425</xdr:colOff>
                    <xdr:row>78</xdr:row>
                    <xdr:rowOff>238125</xdr:rowOff>
                  </to>
                </anchor>
              </controlPr>
            </control>
          </mc:Choice>
        </mc:AlternateContent>
        <mc:AlternateContent xmlns:mc="http://schemas.openxmlformats.org/markup-compatibility/2006">
          <mc:Choice Requires="x14">
            <control shapeId="5314" r:id="rId63" name="Check Box 194">
              <controlPr defaultSize="0" autoFill="0" autoLine="0" autoPict="0">
                <anchor moveWithCells="1">
                  <from>
                    <xdr:col>0</xdr:col>
                    <xdr:colOff>133350</xdr:colOff>
                    <xdr:row>79</xdr:row>
                    <xdr:rowOff>38100</xdr:rowOff>
                  </from>
                  <to>
                    <xdr:col>0</xdr:col>
                    <xdr:colOff>952500</xdr:colOff>
                    <xdr:row>79</xdr:row>
                    <xdr:rowOff>247650</xdr:rowOff>
                  </to>
                </anchor>
              </controlPr>
            </control>
          </mc:Choice>
        </mc:AlternateContent>
        <mc:AlternateContent xmlns:mc="http://schemas.openxmlformats.org/markup-compatibility/2006">
          <mc:Choice Requires="x14">
            <control shapeId="5315" r:id="rId64" name="Check Box 195">
              <controlPr defaultSize="0" autoFill="0" autoLine="0" autoPict="0">
                <anchor moveWithCells="1">
                  <from>
                    <xdr:col>0</xdr:col>
                    <xdr:colOff>1057275</xdr:colOff>
                    <xdr:row>79</xdr:row>
                    <xdr:rowOff>28575</xdr:rowOff>
                  </from>
                  <to>
                    <xdr:col>0</xdr:col>
                    <xdr:colOff>1876425</xdr:colOff>
                    <xdr:row>79</xdr:row>
                    <xdr:rowOff>238125</xdr:rowOff>
                  </to>
                </anchor>
              </controlPr>
            </control>
          </mc:Choice>
        </mc:AlternateContent>
        <mc:AlternateContent xmlns:mc="http://schemas.openxmlformats.org/markup-compatibility/2006">
          <mc:Choice Requires="x14">
            <control shapeId="5316" r:id="rId65" name="Check Box 196">
              <controlPr defaultSize="0" autoFill="0" autoLine="0" autoPict="0">
                <anchor moveWithCells="1">
                  <from>
                    <xdr:col>0</xdr:col>
                    <xdr:colOff>133350</xdr:colOff>
                    <xdr:row>80</xdr:row>
                    <xdr:rowOff>38100</xdr:rowOff>
                  </from>
                  <to>
                    <xdr:col>0</xdr:col>
                    <xdr:colOff>952500</xdr:colOff>
                    <xdr:row>81</xdr:row>
                    <xdr:rowOff>209550</xdr:rowOff>
                  </to>
                </anchor>
              </controlPr>
            </control>
          </mc:Choice>
        </mc:AlternateContent>
        <mc:AlternateContent xmlns:mc="http://schemas.openxmlformats.org/markup-compatibility/2006">
          <mc:Choice Requires="x14">
            <control shapeId="5317" r:id="rId66" name="Check Box 197">
              <controlPr defaultSize="0" autoFill="0" autoLine="0" autoPict="0">
                <anchor moveWithCells="1">
                  <from>
                    <xdr:col>0</xdr:col>
                    <xdr:colOff>1057275</xdr:colOff>
                    <xdr:row>80</xdr:row>
                    <xdr:rowOff>28575</xdr:rowOff>
                  </from>
                  <to>
                    <xdr:col>0</xdr:col>
                    <xdr:colOff>1876425</xdr:colOff>
                    <xdr:row>81</xdr:row>
                    <xdr:rowOff>209550</xdr:rowOff>
                  </to>
                </anchor>
              </controlPr>
            </control>
          </mc:Choice>
        </mc:AlternateContent>
        <mc:AlternateContent xmlns:mc="http://schemas.openxmlformats.org/markup-compatibility/2006">
          <mc:Choice Requires="x14">
            <control shapeId="5318" r:id="rId67" name="Check Box 198">
              <controlPr defaultSize="0" autoFill="0" autoLine="0" autoPict="0">
                <anchor moveWithCells="1">
                  <from>
                    <xdr:col>0</xdr:col>
                    <xdr:colOff>133350</xdr:colOff>
                    <xdr:row>81</xdr:row>
                    <xdr:rowOff>38100</xdr:rowOff>
                  </from>
                  <to>
                    <xdr:col>0</xdr:col>
                    <xdr:colOff>952500</xdr:colOff>
                    <xdr:row>81</xdr:row>
                    <xdr:rowOff>247650</xdr:rowOff>
                  </to>
                </anchor>
              </controlPr>
            </control>
          </mc:Choice>
        </mc:AlternateContent>
        <mc:AlternateContent xmlns:mc="http://schemas.openxmlformats.org/markup-compatibility/2006">
          <mc:Choice Requires="x14">
            <control shapeId="5319" r:id="rId68" name="Check Box 199">
              <controlPr defaultSize="0" autoFill="0" autoLine="0" autoPict="0">
                <anchor moveWithCells="1">
                  <from>
                    <xdr:col>0</xdr:col>
                    <xdr:colOff>1057275</xdr:colOff>
                    <xdr:row>81</xdr:row>
                    <xdr:rowOff>28575</xdr:rowOff>
                  </from>
                  <to>
                    <xdr:col>0</xdr:col>
                    <xdr:colOff>1876425</xdr:colOff>
                    <xdr:row>81</xdr:row>
                    <xdr:rowOff>238125</xdr:rowOff>
                  </to>
                </anchor>
              </controlPr>
            </control>
          </mc:Choice>
        </mc:AlternateContent>
        <mc:AlternateContent xmlns:mc="http://schemas.openxmlformats.org/markup-compatibility/2006">
          <mc:Choice Requires="x14">
            <control shapeId="5320" r:id="rId69" name="Check Box 200">
              <controlPr defaultSize="0" autoFill="0" autoLine="0" autoPict="0">
                <anchor moveWithCells="1">
                  <from>
                    <xdr:col>0</xdr:col>
                    <xdr:colOff>133350</xdr:colOff>
                    <xdr:row>82</xdr:row>
                    <xdr:rowOff>38100</xdr:rowOff>
                  </from>
                  <to>
                    <xdr:col>0</xdr:col>
                    <xdr:colOff>952500</xdr:colOff>
                    <xdr:row>82</xdr:row>
                    <xdr:rowOff>247650</xdr:rowOff>
                  </to>
                </anchor>
              </controlPr>
            </control>
          </mc:Choice>
        </mc:AlternateContent>
        <mc:AlternateContent xmlns:mc="http://schemas.openxmlformats.org/markup-compatibility/2006">
          <mc:Choice Requires="x14">
            <control shapeId="5321" r:id="rId70" name="Check Box 201">
              <controlPr defaultSize="0" autoFill="0" autoLine="0" autoPict="0">
                <anchor moveWithCells="1">
                  <from>
                    <xdr:col>0</xdr:col>
                    <xdr:colOff>1057275</xdr:colOff>
                    <xdr:row>82</xdr:row>
                    <xdr:rowOff>28575</xdr:rowOff>
                  </from>
                  <to>
                    <xdr:col>0</xdr:col>
                    <xdr:colOff>1876425</xdr:colOff>
                    <xdr:row>82</xdr:row>
                    <xdr:rowOff>238125</xdr:rowOff>
                  </to>
                </anchor>
              </controlPr>
            </control>
          </mc:Choice>
        </mc:AlternateContent>
        <mc:AlternateContent xmlns:mc="http://schemas.openxmlformats.org/markup-compatibility/2006">
          <mc:Choice Requires="x14">
            <control shapeId="5322" r:id="rId71" name="Check Box 202">
              <controlPr defaultSize="0" autoFill="0" autoLine="0" autoPict="0">
                <anchor moveWithCells="1">
                  <from>
                    <xdr:col>0</xdr:col>
                    <xdr:colOff>133350</xdr:colOff>
                    <xdr:row>85</xdr:row>
                    <xdr:rowOff>38100</xdr:rowOff>
                  </from>
                  <to>
                    <xdr:col>0</xdr:col>
                    <xdr:colOff>952500</xdr:colOff>
                    <xdr:row>85</xdr:row>
                    <xdr:rowOff>247650</xdr:rowOff>
                  </to>
                </anchor>
              </controlPr>
            </control>
          </mc:Choice>
        </mc:AlternateContent>
        <mc:AlternateContent xmlns:mc="http://schemas.openxmlformats.org/markup-compatibility/2006">
          <mc:Choice Requires="x14">
            <control shapeId="5323" r:id="rId72" name="Check Box 203">
              <controlPr defaultSize="0" autoFill="0" autoLine="0" autoPict="0">
                <anchor moveWithCells="1">
                  <from>
                    <xdr:col>0</xdr:col>
                    <xdr:colOff>1057275</xdr:colOff>
                    <xdr:row>85</xdr:row>
                    <xdr:rowOff>28575</xdr:rowOff>
                  </from>
                  <to>
                    <xdr:col>0</xdr:col>
                    <xdr:colOff>1876425</xdr:colOff>
                    <xdr:row>85</xdr:row>
                    <xdr:rowOff>238125</xdr:rowOff>
                  </to>
                </anchor>
              </controlPr>
            </control>
          </mc:Choice>
        </mc:AlternateContent>
        <mc:AlternateContent xmlns:mc="http://schemas.openxmlformats.org/markup-compatibility/2006">
          <mc:Choice Requires="x14">
            <control shapeId="5324" r:id="rId73" name="Check Box 204">
              <controlPr defaultSize="0" autoFill="0" autoLine="0" autoPict="0">
                <anchor moveWithCells="1">
                  <from>
                    <xdr:col>0</xdr:col>
                    <xdr:colOff>133350</xdr:colOff>
                    <xdr:row>86</xdr:row>
                    <xdr:rowOff>38100</xdr:rowOff>
                  </from>
                  <to>
                    <xdr:col>0</xdr:col>
                    <xdr:colOff>952500</xdr:colOff>
                    <xdr:row>86</xdr:row>
                    <xdr:rowOff>247650</xdr:rowOff>
                  </to>
                </anchor>
              </controlPr>
            </control>
          </mc:Choice>
        </mc:AlternateContent>
        <mc:AlternateContent xmlns:mc="http://schemas.openxmlformats.org/markup-compatibility/2006">
          <mc:Choice Requires="x14">
            <control shapeId="5325" r:id="rId74" name="Check Box 205">
              <controlPr defaultSize="0" autoFill="0" autoLine="0" autoPict="0">
                <anchor moveWithCells="1">
                  <from>
                    <xdr:col>0</xdr:col>
                    <xdr:colOff>1057275</xdr:colOff>
                    <xdr:row>86</xdr:row>
                    <xdr:rowOff>28575</xdr:rowOff>
                  </from>
                  <to>
                    <xdr:col>0</xdr:col>
                    <xdr:colOff>1876425</xdr:colOff>
                    <xdr:row>86</xdr:row>
                    <xdr:rowOff>238125</xdr:rowOff>
                  </to>
                </anchor>
              </controlPr>
            </control>
          </mc:Choice>
        </mc:AlternateContent>
        <mc:AlternateContent xmlns:mc="http://schemas.openxmlformats.org/markup-compatibility/2006">
          <mc:Choice Requires="x14">
            <control shapeId="5326" r:id="rId75" name="Check Box 206">
              <controlPr defaultSize="0" autoFill="0" autoLine="0" autoPict="0">
                <anchor moveWithCells="1">
                  <from>
                    <xdr:col>0</xdr:col>
                    <xdr:colOff>133350</xdr:colOff>
                    <xdr:row>87</xdr:row>
                    <xdr:rowOff>38100</xdr:rowOff>
                  </from>
                  <to>
                    <xdr:col>0</xdr:col>
                    <xdr:colOff>952500</xdr:colOff>
                    <xdr:row>88</xdr:row>
                    <xdr:rowOff>19050</xdr:rowOff>
                  </to>
                </anchor>
              </controlPr>
            </control>
          </mc:Choice>
        </mc:AlternateContent>
        <mc:AlternateContent xmlns:mc="http://schemas.openxmlformats.org/markup-compatibility/2006">
          <mc:Choice Requires="x14">
            <control shapeId="5327" r:id="rId76" name="Check Box 207">
              <controlPr defaultSize="0" autoFill="0" autoLine="0" autoPict="0">
                <anchor moveWithCells="1">
                  <from>
                    <xdr:col>0</xdr:col>
                    <xdr:colOff>1057275</xdr:colOff>
                    <xdr:row>87</xdr:row>
                    <xdr:rowOff>28575</xdr:rowOff>
                  </from>
                  <to>
                    <xdr:col>0</xdr:col>
                    <xdr:colOff>1876425</xdr:colOff>
                    <xdr:row>88</xdr:row>
                    <xdr:rowOff>9525</xdr:rowOff>
                  </to>
                </anchor>
              </controlPr>
            </control>
          </mc:Choice>
        </mc:AlternateContent>
        <mc:AlternateContent xmlns:mc="http://schemas.openxmlformats.org/markup-compatibility/2006">
          <mc:Choice Requires="x14">
            <control shapeId="5328" r:id="rId77" name="Check Box 208">
              <controlPr defaultSize="0" autoFill="0" autoLine="0" autoPict="0">
                <anchor moveWithCells="1">
                  <from>
                    <xdr:col>0</xdr:col>
                    <xdr:colOff>133350</xdr:colOff>
                    <xdr:row>88</xdr:row>
                    <xdr:rowOff>38100</xdr:rowOff>
                  </from>
                  <to>
                    <xdr:col>0</xdr:col>
                    <xdr:colOff>952500</xdr:colOff>
                    <xdr:row>89</xdr:row>
                    <xdr:rowOff>19050</xdr:rowOff>
                  </to>
                </anchor>
              </controlPr>
            </control>
          </mc:Choice>
        </mc:AlternateContent>
        <mc:AlternateContent xmlns:mc="http://schemas.openxmlformats.org/markup-compatibility/2006">
          <mc:Choice Requires="x14">
            <control shapeId="5329" r:id="rId78" name="Check Box 209">
              <controlPr defaultSize="0" autoFill="0" autoLine="0" autoPict="0">
                <anchor moveWithCells="1">
                  <from>
                    <xdr:col>0</xdr:col>
                    <xdr:colOff>1057275</xdr:colOff>
                    <xdr:row>88</xdr:row>
                    <xdr:rowOff>28575</xdr:rowOff>
                  </from>
                  <to>
                    <xdr:col>0</xdr:col>
                    <xdr:colOff>1876425</xdr:colOff>
                    <xdr:row>89</xdr:row>
                    <xdr:rowOff>9525</xdr:rowOff>
                  </to>
                </anchor>
              </controlPr>
            </control>
          </mc:Choice>
        </mc:AlternateContent>
        <mc:AlternateContent xmlns:mc="http://schemas.openxmlformats.org/markup-compatibility/2006">
          <mc:Choice Requires="x14">
            <control shapeId="5330" r:id="rId79" name="Check Box 210">
              <controlPr defaultSize="0" autoFill="0" autoLine="0" autoPict="0">
                <anchor moveWithCells="1">
                  <from>
                    <xdr:col>0</xdr:col>
                    <xdr:colOff>133350</xdr:colOff>
                    <xdr:row>89</xdr:row>
                    <xdr:rowOff>38100</xdr:rowOff>
                  </from>
                  <to>
                    <xdr:col>0</xdr:col>
                    <xdr:colOff>952500</xdr:colOff>
                    <xdr:row>90</xdr:row>
                    <xdr:rowOff>152400</xdr:rowOff>
                  </to>
                </anchor>
              </controlPr>
            </control>
          </mc:Choice>
        </mc:AlternateContent>
        <mc:AlternateContent xmlns:mc="http://schemas.openxmlformats.org/markup-compatibility/2006">
          <mc:Choice Requires="x14">
            <control shapeId="5331" r:id="rId80" name="Check Box 211">
              <controlPr defaultSize="0" autoFill="0" autoLine="0" autoPict="0">
                <anchor moveWithCells="1">
                  <from>
                    <xdr:col>0</xdr:col>
                    <xdr:colOff>1057275</xdr:colOff>
                    <xdr:row>89</xdr:row>
                    <xdr:rowOff>28575</xdr:rowOff>
                  </from>
                  <to>
                    <xdr:col>0</xdr:col>
                    <xdr:colOff>1876425</xdr:colOff>
                    <xdr:row>90</xdr:row>
                    <xdr:rowOff>152400</xdr:rowOff>
                  </to>
                </anchor>
              </controlPr>
            </control>
          </mc:Choice>
        </mc:AlternateContent>
        <mc:AlternateContent xmlns:mc="http://schemas.openxmlformats.org/markup-compatibility/2006">
          <mc:Choice Requires="x14">
            <control shapeId="5332" r:id="rId81" name="Check Box 212">
              <controlPr defaultSize="0" autoFill="0" autoLine="0" autoPict="0">
                <anchor moveWithCells="1">
                  <from>
                    <xdr:col>0</xdr:col>
                    <xdr:colOff>133350</xdr:colOff>
                    <xdr:row>90</xdr:row>
                    <xdr:rowOff>38100</xdr:rowOff>
                  </from>
                  <to>
                    <xdr:col>0</xdr:col>
                    <xdr:colOff>952500</xdr:colOff>
                    <xdr:row>90</xdr:row>
                    <xdr:rowOff>238125</xdr:rowOff>
                  </to>
                </anchor>
              </controlPr>
            </control>
          </mc:Choice>
        </mc:AlternateContent>
        <mc:AlternateContent xmlns:mc="http://schemas.openxmlformats.org/markup-compatibility/2006">
          <mc:Choice Requires="x14">
            <control shapeId="5333" r:id="rId82" name="Check Box 213">
              <controlPr defaultSize="0" autoFill="0" autoLine="0" autoPict="0">
                <anchor moveWithCells="1">
                  <from>
                    <xdr:col>0</xdr:col>
                    <xdr:colOff>1057275</xdr:colOff>
                    <xdr:row>90</xdr:row>
                    <xdr:rowOff>28575</xdr:rowOff>
                  </from>
                  <to>
                    <xdr:col>0</xdr:col>
                    <xdr:colOff>1876425</xdr:colOff>
                    <xdr:row>90</xdr:row>
                    <xdr:rowOff>238125</xdr:rowOff>
                  </to>
                </anchor>
              </controlPr>
            </control>
          </mc:Choice>
        </mc:AlternateContent>
        <mc:AlternateContent xmlns:mc="http://schemas.openxmlformats.org/markup-compatibility/2006">
          <mc:Choice Requires="x14">
            <control shapeId="5334" r:id="rId83" name="Check Box 214">
              <controlPr defaultSize="0" autoFill="0" autoLine="0" autoPict="0">
                <anchor moveWithCells="1">
                  <from>
                    <xdr:col>0</xdr:col>
                    <xdr:colOff>133350</xdr:colOff>
                    <xdr:row>91</xdr:row>
                    <xdr:rowOff>38100</xdr:rowOff>
                  </from>
                  <to>
                    <xdr:col>0</xdr:col>
                    <xdr:colOff>952500</xdr:colOff>
                    <xdr:row>92</xdr:row>
                    <xdr:rowOff>19050</xdr:rowOff>
                  </to>
                </anchor>
              </controlPr>
            </control>
          </mc:Choice>
        </mc:AlternateContent>
        <mc:AlternateContent xmlns:mc="http://schemas.openxmlformats.org/markup-compatibility/2006">
          <mc:Choice Requires="x14">
            <control shapeId="5335" r:id="rId84" name="Check Box 215">
              <controlPr defaultSize="0" autoFill="0" autoLine="0" autoPict="0">
                <anchor moveWithCells="1">
                  <from>
                    <xdr:col>0</xdr:col>
                    <xdr:colOff>1057275</xdr:colOff>
                    <xdr:row>91</xdr:row>
                    <xdr:rowOff>28575</xdr:rowOff>
                  </from>
                  <to>
                    <xdr:col>0</xdr:col>
                    <xdr:colOff>1876425</xdr:colOff>
                    <xdr:row>92</xdr:row>
                    <xdr:rowOff>9525</xdr:rowOff>
                  </to>
                </anchor>
              </controlPr>
            </control>
          </mc:Choice>
        </mc:AlternateContent>
        <mc:AlternateContent xmlns:mc="http://schemas.openxmlformats.org/markup-compatibility/2006">
          <mc:Choice Requires="x14">
            <control shapeId="5336" r:id="rId85" name="Check Box 216">
              <controlPr defaultSize="0" autoFill="0" autoLine="0" autoPict="0">
                <anchor moveWithCells="1">
                  <from>
                    <xdr:col>0</xdr:col>
                    <xdr:colOff>133350</xdr:colOff>
                    <xdr:row>92</xdr:row>
                    <xdr:rowOff>38100</xdr:rowOff>
                  </from>
                  <to>
                    <xdr:col>0</xdr:col>
                    <xdr:colOff>952500</xdr:colOff>
                    <xdr:row>92</xdr:row>
                    <xdr:rowOff>247650</xdr:rowOff>
                  </to>
                </anchor>
              </controlPr>
            </control>
          </mc:Choice>
        </mc:AlternateContent>
        <mc:AlternateContent xmlns:mc="http://schemas.openxmlformats.org/markup-compatibility/2006">
          <mc:Choice Requires="x14">
            <control shapeId="5337" r:id="rId86" name="Check Box 217">
              <controlPr defaultSize="0" autoFill="0" autoLine="0" autoPict="0">
                <anchor moveWithCells="1">
                  <from>
                    <xdr:col>0</xdr:col>
                    <xdr:colOff>1057275</xdr:colOff>
                    <xdr:row>92</xdr:row>
                    <xdr:rowOff>28575</xdr:rowOff>
                  </from>
                  <to>
                    <xdr:col>0</xdr:col>
                    <xdr:colOff>1876425</xdr:colOff>
                    <xdr:row>92</xdr:row>
                    <xdr:rowOff>238125</xdr:rowOff>
                  </to>
                </anchor>
              </controlPr>
            </control>
          </mc:Choice>
        </mc:AlternateContent>
        <mc:AlternateContent xmlns:mc="http://schemas.openxmlformats.org/markup-compatibility/2006">
          <mc:Choice Requires="x14">
            <control shapeId="5338" r:id="rId87" name="Check Box 218">
              <controlPr defaultSize="0" autoFill="0" autoLine="0" autoPict="0">
                <anchor moveWithCells="1">
                  <from>
                    <xdr:col>0</xdr:col>
                    <xdr:colOff>133350</xdr:colOff>
                    <xdr:row>94</xdr:row>
                    <xdr:rowOff>38100</xdr:rowOff>
                  </from>
                  <to>
                    <xdr:col>0</xdr:col>
                    <xdr:colOff>952500</xdr:colOff>
                    <xdr:row>94</xdr:row>
                    <xdr:rowOff>247650</xdr:rowOff>
                  </to>
                </anchor>
              </controlPr>
            </control>
          </mc:Choice>
        </mc:AlternateContent>
        <mc:AlternateContent xmlns:mc="http://schemas.openxmlformats.org/markup-compatibility/2006">
          <mc:Choice Requires="x14">
            <control shapeId="5339" r:id="rId88" name="Check Box 219">
              <controlPr defaultSize="0" autoFill="0" autoLine="0" autoPict="0">
                <anchor moveWithCells="1">
                  <from>
                    <xdr:col>0</xdr:col>
                    <xdr:colOff>1057275</xdr:colOff>
                    <xdr:row>94</xdr:row>
                    <xdr:rowOff>28575</xdr:rowOff>
                  </from>
                  <to>
                    <xdr:col>0</xdr:col>
                    <xdr:colOff>1876425</xdr:colOff>
                    <xdr:row>94</xdr:row>
                    <xdr:rowOff>238125</xdr:rowOff>
                  </to>
                </anchor>
              </controlPr>
            </control>
          </mc:Choice>
        </mc:AlternateContent>
        <mc:AlternateContent xmlns:mc="http://schemas.openxmlformats.org/markup-compatibility/2006">
          <mc:Choice Requires="x14">
            <control shapeId="5340" r:id="rId89" name="Check Box 220">
              <controlPr defaultSize="0" autoFill="0" autoLine="0" autoPict="0">
                <anchor moveWithCells="1">
                  <from>
                    <xdr:col>0</xdr:col>
                    <xdr:colOff>133350</xdr:colOff>
                    <xdr:row>95</xdr:row>
                    <xdr:rowOff>38100</xdr:rowOff>
                  </from>
                  <to>
                    <xdr:col>0</xdr:col>
                    <xdr:colOff>952500</xdr:colOff>
                    <xdr:row>95</xdr:row>
                    <xdr:rowOff>247650</xdr:rowOff>
                  </to>
                </anchor>
              </controlPr>
            </control>
          </mc:Choice>
        </mc:AlternateContent>
        <mc:AlternateContent xmlns:mc="http://schemas.openxmlformats.org/markup-compatibility/2006">
          <mc:Choice Requires="x14">
            <control shapeId="5341" r:id="rId90" name="Check Box 221">
              <controlPr defaultSize="0" autoFill="0" autoLine="0" autoPict="0">
                <anchor moveWithCells="1">
                  <from>
                    <xdr:col>0</xdr:col>
                    <xdr:colOff>1057275</xdr:colOff>
                    <xdr:row>95</xdr:row>
                    <xdr:rowOff>28575</xdr:rowOff>
                  </from>
                  <to>
                    <xdr:col>0</xdr:col>
                    <xdr:colOff>1876425</xdr:colOff>
                    <xdr:row>95</xdr:row>
                    <xdr:rowOff>238125</xdr:rowOff>
                  </to>
                </anchor>
              </controlPr>
            </control>
          </mc:Choice>
        </mc:AlternateContent>
        <mc:AlternateContent xmlns:mc="http://schemas.openxmlformats.org/markup-compatibility/2006">
          <mc:Choice Requires="x14">
            <control shapeId="5342" r:id="rId91" name="Check Box 222">
              <controlPr defaultSize="0" autoFill="0" autoLine="0" autoPict="0">
                <anchor moveWithCells="1">
                  <from>
                    <xdr:col>0</xdr:col>
                    <xdr:colOff>133350</xdr:colOff>
                    <xdr:row>97</xdr:row>
                    <xdr:rowOff>38100</xdr:rowOff>
                  </from>
                  <to>
                    <xdr:col>0</xdr:col>
                    <xdr:colOff>952500</xdr:colOff>
                    <xdr:row>97</xdr:row>
                    <xdr:rowOff>238125</xdr:rowOff>
                  </to>
                </anchor>
              </controlPr>
            </control>
          </mc:Choice>
        </mc:AlternateContent>
        <mc:AlternateContent xmlns:mc="http://schemas.openxmlformats.org/markup-compatibility/2006">
          <mc:Choice Requires="x14">
            <control shapeId="5343" r:id="rId92" name="Check Box 223">
              <controlPr defaultSize="0" autoFill="0" autoLine="0" autoPict="0">
                <anchor moveWithCells="1">
                  <from>
                    <xdr:col>0</xdr:col>
                    <xdr:colOff>1057275</xdr:colOff>
                    <xdr:row>97</xdr:row>
                    <xdr:rowOff>28575</xdr:rowOff>
                  </from>
                  <to>
                    <xdr:col>0</xdr:col>
                    <xdr:colOff>1876425</xdr:colOff>
                    <xdr:row>97</xdr:row>
                    <xdr:rowOff>238125</xdr:rowOff>
                  </to>
                </anchor>
              </controlPr>
            </control>
          </mc:Choice>
        </mc:AlternateContent>
        <mc:AlternateContent xmlns:mc="http://schemas.openxmlformats.org/markup-compatibility/2006">
          <mc:Choice Requires="x14">
            <control shapeId="5344" r:id="rId93" name="Check Box 224">
              <controlPr defaultSize="0" autoFill="0" autoLine="0" autoPict="0">
                <anchor moveWithCells="1">
                  <from>
                    <xdr:col>0</xdr:col>
                    <xdr:colOff>133350</xdr:colOff>
                    <xdr:row>98</xdr:row>
                    <xdr:rowOff>38100</xdr:rowOff>
                  </from>
                  <to>
                    <xdr:col>0</xdr:col>
                    <xdr:colOff>952500</xdr:colOff>
                    <xdr:row>98</xdr:row>
                    <xdr:rowOff>247650</xdr:rowOff>
                  </to>
                </anchor>
              </controlPr>
            </control>
          </mc:Choice>
        </mc:AlternateContent>
        <mc:AlternateContent xmlns:mc="http://schemas.openxmlformats.org/markup-compatibility/2006">
          <mc:Choice Requires="x14">
            <control shapeId="5345" r:id="rId94" name="Check Box 225">
              <controlPr defaultSize="0" autoFill="0" autoLine="0" autoPict="0">
                <anchor moveWithCells="1">
                  <from>
                    <xdr:col>0</xdr:col>
                    <xdr:colOff>1057275</xdr:colOff>
                    <xdr:row>98</xdr:row>
                    <xdr:rowOff>28575</xdr:rowOff>
                  </from>
                  <to>
                    <xdr:col>0</xdr:col>
                    <xdr:colOff>1876425</xdr:colOff>
                    <xdr:row>98</xdr:row>
                    <xdr:rowOff>238125</xdr:rowOff>
                  </to>
                </anchor>
              </controlPr>
            </control>
          </mc:Choice>
        </mc:AlternateContent>
        <mc:AlternateContent xmlns:mc="http://schemas.openxmlformats.org/markup-compatibility/2006">
          <mc:Choice Requires="x14">
            <control shapeId="5346" r:id="rId95" name="Check Box 226">
              <controlPr defaultSize="0" autoFill="0" autoLine="0" autoPict="0">
                <anchor moveWithCells="1">
                  <from>
                    <xdr:col>0</xdr:col>
                    <xdr:colOff>133350</xdr:colOff>
                    <xdr:row>99</xdr:row>
                    <xdr:rowOff>38100</xdr:rowOff>
                  </from>
                  <to>
                    <xdr:col>0</xdr:col>
                    <xdr:colOff>952500</xdr:colOff>
                    <xdr:row>99</xdr:row>
                    <xdr:rowOff>247650</xdr:rowOff>
                  </to>
                </anchor>
              </controlPr>
            </control>
          </mc:Choice>
        </mc:AlternateContent>
        <mc:AlternateContent xmlns:mc="http://schemas.openxmlformats.org/markup-compatibility/2006">
          <mc:Choice Requires="x14">
            <control shapeId="5347" r:id="rId96" name="Check Box 227">
              <controlPr defaultSize="0" autoFill="0" autoLine="0" autoPict="0">
                <anchor moveWithCells="1">
                  <from>
                    <xdr:col>0</xdr:col>
                    <xdr:colOff>1057275</xdr:colOff>
                    <xdr:row>99</xdr:row>
                    <xdr:rowOff>28575</xdr:rowOff>
                  </from>
                  <to>
                    <xdr:col>0</xdr:col>
                    <xdr:colOff>1876425</xdr:colOff>
                    <xdr:row>99</xdr:row>
                    <xdr:rowOff>238125</xdr:rowOff>
                  </to>
                </anchor>
              </controlPr>
            </control>
          </mc:Choice>
        </mc:AlternateContent>
        <mc:AlternateContent xmlns:mc="http://schemas.openxmlformats.org/markup-compatibility/2006">
          <mc:Choice Requires="x14">
            <control shapeId="5348" r:id="rId97" name="Check Box 228">
              <controlPr defaultSize="0" autoFill="0" autoLine="0" autoPict="0">
                <anchor moveWithCells="1">
                  <from>
                    <xdr:col>0</xdr:col>
                    <xdr:colOff>133350</xdr:colOff>
                    <xdr:row>88</xdr:row>
                    <xdr:rowOff>38100</xdr:rowOff>
                  </from>
                  <to>
                    <xdr:col>0</xdr:col>
                    <xdr:colOff>952500</xdr:colOff>
                    <xdr:row>89</xdr:row>
                    <xdr:rowOff>19050</xdr:rowOff>
                  </to>
                </anchor>
              </controlPr>
            </control>
          </mc:Choice>
        </mc:AlternateContent>
        <mc:AlternateContent xmlns:mc="http://schemas.openxmlformats.org/markup-compatibility/2006">
          <mc:Choice Requires="x14">
            <control shapeId="5349" r:id="rId98" name="Check Box 229">
              <controlPr defaultSize="0" autoFill="0" autoLine="0" autoPict="0">
                <anchor moveWithCells="1">
                  <from>
                    <xdr:col>0</xdr:col>
                    <xdr:colOff>133350</xdr:colOff>
                    <xdr:row>89</xdr:row>
                    <xdr:rowOff>38100</xdr:rowOff>
                  </from>
                  <to>
                    <xdr:col>0</xdr:col>
                    <xdr:colOff>952500</xdr:colOff>
                    <xdr:row>89</xdr:row>
                    <xdr:rowOff>247650</xdr:rowOff>
                  </to>
                </anchor>
              </controlPr>
            </control>
          </mc:Choice>
        </mc:AlternateContent>
        <mc:AlternateContent xmlns:mc="http://schemas.openxmlformats.org/markup-compatibility/2006">
          <mc:Choice Requires="x14">
            <control shapeId="5350" r:id="rId99" name="Check Box 230">
              <controlPr defaultSize="0" autoFill="0" autoLine="0" autoPict="0">
                <anchor moveWithCells="1">
                  <from>
                    <xdr:col>0</xdr:col>
                    <xdr:colOff>1057275</xdr:colOff>
                    <xdr:row>89</xdr:row>
                    <xdr:rowOff>28575</xdr:rowOff>
                  </from>
                  <to>
                    <xdr:col>0</xdr:col>
                    <xdr:colOff>1876425</xdr:colOff>
                    <xdr:row>89</xdr:row>
                    <xdr:rowOff>238125</xdr:rowOff>
                  </to>
                </anchor>
              </controlPr>
            </control>
          </mc:Choice>
        </mc:AlternateContent>
        <mc:AlternateContent xmlns:mc="http://schemas.openxmlformats.org/markup-compatibility/2006">
          <mc:Choice Requires="x14">
            <control shapeId="5351" r:id="rId100" name="Check Box 231">
              <controlPr defaultSize="0" autoFill="0" autoLine="0" autoPict="0">
                <anchor moveWithCells="1">
                  <from>
                    <xdr:col>0</xdr:col>
                    <xdr:colOff>133350</xdr:colOff>
                    <xdr:row>88</xdr:row>
                    <xdr:rowOff>38100</xdr:rowOff>
                  </from>
                  <to>
                    <xdr:col>0</xdr:col>
                    <xdr:colOff>952500</xdr:colOff>
                    <xdr:row>89</xdr:row>
                    <xdr:rowOff>19050</xdr:rowOff>
                  </to>
                </anchor>
              </controlPr>
            </control>
          </mc:Choice>
        </mc:AlternateContent>
        <mc:AlternateContent xmlns:mc="http://schemas.openxmlformats.org/markup-compatibility/2006">
          <mc:Choice Requires="x14">
            <control shapeId="5352" r:id="rId101" name="Check Box 232">
              <controlPr defaultSize="0" autoFill="0" autoLine="0" autoPict="0">
                <anchor moveWithCells="1">
                  <from>
                    <xdr:col>0</xdr:col>
                    <xdr:colOff>133350</xdr:colOff>
                    <xdr:row>89</xdr:row>
                    <xdr:rowOff>38100</xdr:rowOff>
                  </from>
                  <to>
                    <xdr:col>0</xdr:col>
                    <xdr:colOff>952500</xdr:colOff>
                    <xdr:row>89</xdr:row>
                    <xdr:rowOff>247650</xdr:rowOff>
                  </to>
                </anchor>
              </controlPr>
            </control>
          </mc:Choice>
        </mc:AlternateContent>
        <mc:AlternateContent xmlns:mc="http://schemas.openxmlformats.org/markup-compatibility/2006">
          <mc:Choice Requires="x14">
            <control shapeId="5353" r:id="rId102" name="Check Box 233">
              <controlPr defaultSize="0" autoFill="0" autoLine="0" autoPict="0">
                <anchor moveWithCells="1">
                  <from>
                    <xdr:col>0</xdr:col>
                    <xdr:colOff>1057275</xdr:colOff>
                    <xdr:row>89</xdr:row>
                    <xdr:rowOff>28575</xdr:rowOff>
                  </from>
                  <to>
                    <xdr:col>0</xdr:col>
                    <xdr:colOff>1876425</xdr:colOff>
                    <xdr:row>89</xdr:row>
                    <xdr:rowOff>238125</xdr:rowOff>
                  </to>
                </anchor>
              </controlPr>
            </control>
          </mc:Choice>
        </mc:AlternateContent>
        <mc:AlternateContent xmlns:mc="http://schemas.openxmlformats.org/markup-compatibility/2006">
          <mc:Choice Requires="x14">
            <control shapeId="5354" r:id="rId103" name="Check Box 234">
              <controlPr defaultSize="0" autoFill="0" autoLine="0" autoPict="0">
                <anchor moveWithCells="1">
                  <from>
                    <xdr:col>0</xdr:col>
                    <xdr:colOff>95250</xdr:colOff>
                    <xdr:row>84</xdr:row>
                    <xdr:rowOff>200025</xdr:rowOff>
                  </from>
                  <to>
                    <xdr:col>0</xdr:col>
                    <xdr:colOff>914400</xdr:colOff>
                    <xdr:row>84</xdr:row>
                    <xdr:rowOff>419100</xdr:rowOff>
                  </to>
                </anchor>
              </controlPr>
            </control>
          </mc:Choice>
        </mc:AlternateContent>
        <mc:AlternateContent xmlns:mc="http://schemas.openxmlformats.org/markup-compatibility/2006">
          <mc:Choice Requires="x14">
            <control shapeId="5355" r:id="rId104" name="Check Box 235">
              <controlPr defaultSize="0" autoFill="0" autoLine="0" autoPict="0">
                <anchor moveWithCells="1">
                  <from>
                    <xdr:col>0</xdr:col>
                    <xdr:colOff>133350</xdr:colOff>
                    <xdr:row>95</xdr:row>
                    <xdr:rowOff>38100</xdr:rowOff>
                  </from>
                  <to>
                    <xdr:col>0</xdr:col>
                    <xdr:colOff>952500</xdr:colOff>
                    <xdr:row>95</xdr:row>
                    <xdr:rowOff>247650</xdr:rowOff>
                  </to>
                </anchor>
              </controlPr>
            </control>
          </mc:Choice>
        </mc:AlternateContent>
        <mc:AlternateContent xmlns:mc="http://schemas.openxmlformats.org/markup-compatibility/2006">
          <mc:Choice Requires="x14">
            <control shapeId="5356" r:id="rId105" name="Check Box 236">
              <controlPr defaultSize="0" autoFill="0" autoLine="0" autoPict="0">
                <anchor moveWithCells="1">
                  <from>
                    <xdr:col>0</xdr:col>
                    <xdr:colOff>1057275</xdr:colOff>
                    <xdr:row>95</xdr:row>
                    <xdr:rowOff>28575</xdr:rowOff>
                  </from>
                  <to>
                    <xdr:col>0</xdr:col>
                    <xdr:colOff>1876425</xdr:colOff>
                    <xdr:row>95</xdr:row>
                    <xdr:rowOff>238125</xdr:rowOff>
                  </to>
                </anchor>
              </controlPr>
            </control>
          </mc:Choice>
        </mc:AlternateContent>
        <mc:AlternateContent xmlns:mc="http://schemas.openxmlformats.org/markup-compatibility/2006">
          <mc:Choice Requires="x14">
            <control shapeId="5357" r:id="rId106" name="Check Box 237">
              <controlPr defaultSize="0" autoFill="0" autoLine="0" autoPict="0">
                <anchor moveWithCells="1">
                  <from>
                    <xdr:col>0</xdr:col>
                    <xdr:colOff>133350</xdr:colOff>
                    <xdr:row>96</xdr:row>
                    <xdr:rowOff>38100</xdr:rowOff>
                  </from>
                  <to>
                    <xdr:col>0</xdr:col>
                    <xdr:colOff>952500</xdr:colOff>
                    <xdr:row>96</xdr:row>
                    <xdr:rowOff>247650</xdr:rowOff>
                  </to>
                </anchor>
              </controlPr>
            </control>
          </mc:Choice>
        </mc:AlternateContent>
        <mc:AlternateContent xmlns:mc="http://schemas.openxmlformats.org/markup-compatibility/2006">
          <mc:Choice Requires="x14">
            <control shapeId="5358" r:id="rId107" name="Check Box 238">
              <controlPr defaultSize="0" autoFill="0" autoLine="0" autoPict="0">
                <anchor moveWithCells="1">
                  <from>
                    <xdr:col>0</xdr:col>
                    <xdr:colOff>1057275</xdr:colOff>
                    <xdr:row>96</xdr:row>
                    <xdr:rowOff>28575</xdr:rowOff>
                  </from>
                  <to>
                    <xdr:col>0</xdr:col>
                    <xdr:colOff>1876425</xdr:colOff>
                    <xdr:row>96</xdr:row>
                    <xdr:rowOff>238125</xdr:rowOff>
                  </to>
                </anchor>
              </controlPr>
            </control>
          </mc:Choice>
        </mc:AlternateContent>
        <mc:AlternateContent xmlns:mc="http://schemas.openxmlformats.org/markup-compatibility/2006">
          <mc:Choice Requires="x14">
            <control shapeId="5359" r:id="rId108" name="Check Box 239">
              <controlPr defaultSize="0" autoFill="0" autoLine="0" autoPict="0">
                <anchor moveWithCells="1">
                  <from>
                    <xdr:col>0</xdr:col>
                    <xdr:colOff>133350</xdr:colOff>
                    <xdr:row>95</xdr:row>
                    <xdr:rowOff>38100</xdr:rowOff>
                  </from>
                  <to>
                    <xdr:col>0</xdr:col>
                    <xdr:colOff>952500</xdr:colOff>
                    <xdr:row>95</xdr:row>
                    <xdr:rowOff>247650</xdr:rowOff>
                  </to>
                </anchor>
              </controlPr>
            </control>
          </mc:Choice>
        </mc:AlternateContent>
        <mc:AlternateContent xmlns:mc="http://schemas.openxmlformats.org/markup-compatibility/2006">
          <mc:Choice Requires="x14">
            <control shapeId="5360" r:id="rId109" name="Check Box 240">
              <controlPr defaultSize="0" autoFill="0" autoLine="0" autoPict="0">
                <anchor moveWithCells="1">
                  <from>
                    <xdr:col>0</xdr:col>
                    <xdr:colOff>1057275</xdr:colOff>
                    <xdr:row>95</xdr:row>
                    <xdr:rowOff>28575</xdr:rowOff>
                  </from>
                  <to>
                    <xdr:col>0</xdr:col>
                    <xdr:colOff>1876425</xdr:colOff>
                    <xdr:row>95</xdr:row>
                    <xdr:rowOff>238125</xdr:rowOff>
                  </to>
                </anchor>
              </controlPr>
            </control>
          </mc:Choice>
        </mc:AlternateContent>
        <mc:AlternateContent xmlns:mc="http://schemas.openxmlformats.org/markup-compatibility/2006">
          <mc:Choice Requires="x14">
            <control shapeId="5361" r:id="rId110" name="Check Box 241">
              <controlPr defaultSize="0" autoFill="0" autoLine="0" autoPict="0">
                <anchor moveWithCells="1">
                  <from>
                    <xdr:col>0</xdr:col>
                    <xdr:colOff>133350</xdr:colOff>
                    <xdr:row>96</xdr:row>
                    <xdr:rowOff>38100</xdr:rowOff>
                  </from>
                  <to>
                    <xdr:col>0</xdr:col>
                    <xdr:colOff>952500</xdr:colOff>
                    <xdr:row>96</xdr:row>
                    <xdr:rowOff>247650</xdr:rowOff>
                  </to>
                </anchor>
              </controlPr>
            </control>
          </mc:Choice>
        </mc:AlternateContent>
        <mc:AlternateContent xmlns:mc="http://schemas.openxmlformats.org/markup-compatibility/2006">
          <mc:Choice Requires="x14">
            <control shapeId="5362" r:id="rId111" name="Check Box 242">
              <controlPr defaultSize="0" autoFill="0" autoLine="0" autoPict="0">
                <anchor moveWithCells="1">
                  <from>
                    <xdr:col>0</xdr:col>
                    <xdr:colOff>1057275</xdr:colOff>
                    <xdr:row>96</xdr:row>
                    <xdr:rowOff>28575</xdr:rowOff>
                  </from>
                  <to>
                    <xdr:col>0</xdr:col>
                    <xdr:colOff>1876425</xdr:colOff>
                    <xdr:row>96</xdr:row>
                    <xdr:rowOff>238125</xdr:rowOff>
                  </to>
                </anchor>
              </controlPr>
            </control>
          </mc:Choice>
        </mc:AlternateContent>
        <mc:AlternateContent xmlns:mc="http://schemas.openxmlformats.org/markup-compatibility/2006">
          <mc:Choice Requires="x14">
            <control shapeId="5363" r:id="rId112" name="Check Box 243">
              <controlPr defaultSize="0" autoFill="0" autoLine="0" autoPict="0">
                <anchor moveWithCells="1">
                  <from>
                    <xdr:col>0</xdr:col>
                    <xdr:colOff>133350</xdr:colOff>
                    <xdr:row>92</xdr:row>
                    <xdr:rowOff>38100</xdr:rowOff>
                  </from>
                  <to>
                    <xdr:col>0</xdr:col>
                    <xdr:colOff>952500</xdr:colOff>
                    <xdr:row>92</xdr:row>
                    <xdr:rowOff>247650</xdr:rowOff>
                  </to>
                </anchor>
              </controlPr>
            </control>
          </mc:Choice>
        </mc:AlternateContent>
        <mc:AlternateContent xmlns:mc="http://schemas.openxmlformats.org/markup-compatibility/2006">
          <mc:Choice Requires="x14">
            <control shapeId="5364" r:id="rId113" name="Check Box 244">
              <controlPr defaultSize="0" autoFill="0" autoLine="0" autoPict="0">
                <anchor moveWithCells="1">
                  <from>
                    <xdr:col>0</xdr:col>
                    <xdr:colOff>1057275</xdr:colOff>
                    <xdr:row>92</xdr:row>
                    <xdr:rowOff>28575</xdr:rowOff>
                  </from>
                  <to>
                    <xdr:col>0</xdr:col>
                    <xdr:colOff>1876425</xdr:colOff>
                    <xdr:row>92</xdr:row>
                    <xdr:rowOff>238125</xdr:rowOff>
                  </to>
                </anchor>
              </controlPr>
            </control>
          </mc:Choice>
        </mc:AlternateContent>
        <mc:AlternateContent xmlns:mc="http://schemas.openxmlformats.org/markup-compatibility/2006">
          <mc:Choice Requires="x14">
            <control shapeId="5365" r:id="rId114" name="Check Box 245">
              <controlPr defaultSize="0" autoFill="0" autoLine="0" autoPict="0">
                <anchor moveWithCells="1">
                  <from>
                    <xdr:col>0</xdr:col>
                    <xdr:colOff>133350</xdr:colOff>
                    <xdr:row>93</xdr:row>
                    <xdr:rowOff>38100</xdr:rowOff>
                  </from>
                  <to>
                    <xdr:col>0</xdr:col>
                    <xdr:colOff>952500</xdr:colOff>
                    <xdr:row>93</xdr:row>
                    <xdr:rowOff>238125</xdr:rowOff>
                  </to>
                </anchor>
              </controlPr>
            </control>
          </mc:Choice>
        </mc:AlternateContent>
        <mc:AlternateContent xmlns:mc="http://schemas.openxmlformats.org/markup-compatibility/2006">
          <mc:Choice Requires="x14">
            <control shapeId="5366" r:id="rId115" name="Check Box 246">
              <controlPr defaultSize="0" autoFill="0" autoLine="0" autoPict="0">
                <anchor moveWithCells="1">
                  <from>
                    <xdr:col>0</xdr:col>
                    <xdr:colOff>1057275</xdr:colOff>
                    <xdr:row>93</xdr:row>
                    <xdr:rowOff>28575</xdr:rowOff>
                  </from>
                  <to>
                    <xdr:col>0</xdr:col>
                    <xdr:colOff>1876425</xdr:colOff>
                    <xdr:row>93</xdr:row>
                    <xdr:rowOff>238125</xdr:rowOff>
                  </to>
                </anchor>
              </controlPr>
            </control>
          </mc:Choice>
        </mc:AlternateContent>
        <mc:AlternateContent xmlns:mc="http://schemas.openxmlformats.org/markup-compatibility/2006">
          <mc:Choice Requires="x14">
            <control shapeId="5367" r:id="rId116" name="Check Box 247">
              <controlPr defaultSize="0" autoFill="0" autoLine="0" autoPict="0">
                <anchor moveWithCells="1">
                  <from>
                    <xdr:col>0</xdr:col>
                    <xdr:colOff>133350</xdr:colOff>
                    <xdr:row>92</xdr:row>
                    <xdr:rowOff>38100</xdr:rowOff>
                  </from>
                  <to>
                    <xdr:col>0</xdr:col>
                    <xdr:colOff>952500</xdr:colOff>
                    <xdr:row>92</xdr:row>
                    <xdr:rowOff>247650</xdr:rowOff>
                  </to>
                </anchor>
              </controlPr>
            </control>
          </mc:Choice>
        </mc:AlternateContent>
        <mc:AlternateContent xmlns:mc="http://schemas.openxmlformats.org/markup-compatibility/2006">
          <mc:Choice Requires="x14">
            <control shapeId="5368" r:id="rId117" name="Check Box 248">
              <controlPr defaultSize="0" autoFill="0" autoLine="0" autoPict="0">
                <anchor moveWithCells="1">
                  <from>
                    <xdr:col>0</xdr:col>
                    <xdr:colOff>1057275</xdr:colOff>
                    <xdr:row>92</xdr:row>
                    <xdr:rowOff>28575</xdr:rowOff>
                  </from>
                  <to>
                    <xdr:col>0</xdr:col>
                    <xdr:colOff>1876425</xdr:colOff>
                    <xdr:row>92</xdr:row>
                    <xdr:rowOff>238125</xdr:rowOff>
                  </to>
                </anchor>
              </controlPr>
            </control>
          </mc:Choice>
        </mc:AlternateContent>
        <mc:AlternateContent xmlns:mc="http://schemas.openxmlformats.org/markup-compatibility/2006">
          <mc:Choice Requires="x14">
            <control shapeId="5369" r:id="rId118" name="Check Box 249">
              <controlPr defaultSize="0" autoFill="0" autoLine="0" autoPict="0">
                <anchor moveWithCells="1">
                  <from>
                    <xdr:col>0</xdr:col>
                    <xdr:colOff>133350</xdr:colOff>
                    <xdr:row>93</xdr:row>
                    <xdr:rowOff>38100</xdr:rowOff>
                  </from>
                  <to>
                    <xdr:col>0</xdr:col>
                    <xdr:colOff>952500</xdr:colOff>
                    <xdr:row>93</xdr:row>
                    <xdr:rowOff>238125</xdr:rowOff>
                  </to>
                </anchor>
              </controlPr>
            </control>
          </mc:Choice>
        </mc:AlternateContent>
        <mc:AlternateContent xmlns:mc="http://schemas.openxmlformats.org/markup-compatibility/2006">
          <mc:Choice Requires="x14">
            <control shapeId="5370" r:id="rId119" name="Check Box 250">
              <controlPr defaultSize="0" autoFill="0" autoLine="0" autoPict="0">
                <anchor moveWithCells="1">
                  <from>
                    <xdr:col>0</xdr:col>
                    <xdr:colOff>1057275</xdr:colOff>
                    <xdr:row>93</xdr:row>
                    <xdr:rowOff>28575</xdr:rowOff>
                  </from>
                  <to>
                    <xdr:col>0</xdr:col>
                    <xdr:colOff>1876425</xdr:colOff>
                    <xdr:row>93</xdr:row>
                    <xdr:rowOff>238125</xdr:rowOff>
                  </to>
                </anchor>
              </controlPr>
            </control>
          </mc:Choice>
        </mc:AlternateContent>
        <mc:AlternateContent xmlns:mc="http://schemas.openxmlformats.org/markup-compatibility/2006">
          <mc:Choice Requires="x14">
            <control shapeId="5371" r:id="rId120" name="Check Box 251">
              <controlPr defaultSize="0" autoFill="0" autoLine="0" autoPict="0">
                <anchor moveWithCells="1">
                  <from>
                    <xdr:col>0</xdr:col>
                    <xdr:colOff>133350</xdr:colOff>
                    <xdr:row>79</xdr:row>
                    <xdr:rowOff>38100</xdr:rowOff>
                  </from>
                  <to>
                    <xdr:col>0</xdr:col>
                    <xdr:colOff>952500</xdr:colOff>
                    <xdr:row>79</xdr:row>
                    <xdr:rowOff>247650</xdr:rowOff>
                  </to>
                </anchor>
              </controlPr>
            </control>
          </mc:Choice>
        </mc:AlternateContent>
        <mc:AlternateContent xmlns:mc="http://schemas.openxmlformats.org/markup-compatibility/2006">
          <mc:Choice Requires="x14">
            <control shapeId="5372" r:id="rId121" name="Check Box 252">
              <controlPr defaultSize="0" autoFill="0" autoLine="0" autoPict="0">
                <anchor moveWithCells="1">
                  <from>
                    <xdr:col>0</xdr:col>
                    <xdr:colOff>133350</xdr:colOff>
                    <xdr:row>80</xdr:row>
                    <xdr:rowOff>38100</xdr:rowOff>
                  </from>
                  <to>
                    <xdr:col>0</xdr:col>
                    <xdr:colOff>952500</xdr:colOff>
                    <xdr:row>80</xdr:row>
                    <xdr:rowOff>247650</xdr:rowOff>
                  </to>
                </anchor>
              </controlPr>
            </control>
          </mc:Choice>
        </mc:AlternateContent>
        <mc:AlternateContent xmlns:mc="http://schemas.openxmlformats.org/markup-compatibility/2006">
          <mc:Choice Requires="x14">
            <control shapeId="5373" r:id="rId122" name="Check Box 253">
              <controlPr defaultSize="0" autoFill="0" autoLine="0" autoPict="0">
                <anchor moveWithCells="1">
                  <from>
                    <xdr:col>0</xdr:col>
                    <xdr:colOff>1057275</xdr:colOff>
                    <xdr:row>80</xdr:row>
                    <xdr:rowOff>28575</xdr:rowOff>
                  </from>
                  <to>
                    <xdr:col>0</xdr:col>
                    <xdr:colOff>1876425</xdr:colOff>
                    <xdr:row>80</xdr:row>
                    <xdr:rowOff>238125</xdr:rowOff>
                  </to>
                </anchor>
              </controlPr>
            </control>
          </mc:Choice>
        </mc:AlternateContent>
        <mc:AlternateContent xmlns:mc="http://schemas.openxmlformats.org/markup-compatibility/2006">
          <mc:Choice Requires="x14">
            <control shapeId="5374" r:id="rId123" name="Check Box 254">
              <controlPr defaultSize="0" autoFill="0" autoLine="0" autoPict="0">
                <anchor moveWithCells="1">
                  <from>
                    <xdr:col>0</xdr:col>
                    <xdr:colOff>133350</xdr:colOff>
                    <xdr:row>79</xdr:row>
                    <xdr:rowOff>38100</xdr:rowOff>
                  </from>
                  <to>
                    <xdr:col>0</xdr:col>
                    <xdr:colOff>952500</xdr:colOff>
                    <xdr:row>79</xdr:row>
                    <xdr:rowOff>247650</xdr:rowOff>
                  </to>
                </anchor>
              </controlPr>
            </control>
          </mc:Choice>
        </mc:AlternateContent>
        <mc:AlternateContent xmlns:mc="http://schemas.openxmlformats.org/markup-compatibility/2006">
          <mc:Choice Requires="x14">
            <control shapeId="5375" r:id="rId124" name="Check Box 255">
              <controlPr defaultSize="0" autoFill="0" autoLine="0" autoPict="0">
                <anchor moveWithCells="1">
                  <from>
                    <xdr:col>0</xdr:col>
                    <xdr:colOff>133350</xdr:colOff>
                    <xdr:row>80</xdr:row>
                    <xdr:rowOff>38100</xdr:rowOff>
                  </from>
                  <to>
                    <xdr:col>0</xdr:col>
                    <xdr:colOff>952500</xdr:colOff>
                    <xdr:row>80</xdr:row>
                    <xdr:rowOff>247650</xdr:rowOff>
                  </to>
                </anchor>
              </controlPr>
            </control>
          </mc:Choice>
        </mc:AlternateContent>
        <mc:AlternateContent xmlns:mc="http://schemas.openxmlformats.org/markup-compatibility/2006">
          <mc:Choice Requires="x14">
            <control shapeId="5376" r:id="rId125" name="Check Box 256">
              <controlPr defaultSize="0" autoFill="0" autoLine="0" autoPict="0">
                <anchor moveWithCells="1">
                  <from>
                    <xdr:col>0</xdr:col>
                    <xdr:colOff>1057275</xdr:colOff>
                    <xdr:row>80</xdr:row>
                    <xdr:rowOff>28575</xdr:rowOff>
                  </from>
                  <to>
                    <xdr:col>0</xdr:col>
                    <xdr:colOff>1876425</xdr:colOff>
                    <xdr:row>80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814C9E6D-CF3E-4E5D-A168-1E637BEC1DE8}">
          <x14:formula1>
            <xm:f>'Data Sheet 1'!$C$2:$C$12</xm:f>
          </x14:formula1>
          <xm:sqref>C37:C48 C57:C68</xm:sqref>
        </x14:dataValidation>
        <x14:dataValidation type="list" allowBlank="1" showInputMessage="1" showErrorMessage="1" xr:uid="{0D43300C-F7C0-4737-971E-5E309D2667C1}">
          <x14:formula1>
            <xm:f>'Data Sheet 1'!$A$2:$A$1080</xm:f>
          </x14:formula1>
          <xm:sqref>A7:A27</xm:sqref>
        </x14:dataValidation>
        <x14:dataValidation type="list" allowBlank="1" showInputMessage="1" showErrorMessage="1" xr:uid="{6CBF4DB9-2B13-43BE-937B-4E0C65538DA6}">
          <x14:formula1>
            <xm:f>'Data Sheet 1'!$E$2:$E$3</xm:f>
          </x14:formula1>
          <xm:sqref>E37:E48 E57:E68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1F23F-84B8-4FE8-A4F1-713AC33F41CD}">
  <dimension ref="A1:K52"/>
  <sheetViews>
    <sheetView view="pageBreakPreview" topLeftCell="A10" zoomScale="170" zoomScaleNormal="100" zoomScaleSheetLayoutView="170" workbookViewId="0">
      <selection activeCell="I11" sqref="I11"/>
    </sheetView>
  </sheetViews>
  <sheetFormatPr defaultRowHeight="15" x14ac:dyDescent="0.25"/>
  <cols>
    <col min="1" max="1" width="30.7109375" customWidth="1"/>
    <col min="9" max="9" width="10.7109375" customWidth="1"/>
    <col min="11" max="11" width="14.140625" customWidth="1"/>
  </cols>
  <sheetData>
    <row r="1" spans="1:11" ht="65.25" customHeight="1" x14ac:dyDescent="0.25">
      <c r="A1" s="233" t="s">
        <v>1303</v>
      </c>
      <c r="B1" s="233"/>
      <c r="C1" s="233"/>
      <c r="D1" s="233"/>
      <c r="E1" s="233"/>
      <c r="F1" s="233"/>
      <c r="G1" s="233"/>
      <c r="H1" s="233"/>
      <c r="I1" s="233"/>
      <c r="J1" s="233"/>
      <c r="K1" s="233"/>
    </row>
    <row r="2" spans="1:11" ht="17.25" x14ac:dyDescent="0.25">
      <c r="A2" s="179" t="s">
        <v>1302</v>
      </c>
      <c r="B2" s="179"/>
      <c r="C2" s="179"/>
      <c r="D2" s="179"/>
      <c r="E2" s="179"/>
      <c r="F2" s="179"/>
      <c r="G2" s="179"/>
      <c r="H2" s="179"/>
      <c r="I2" s="179"/>
      <c r="J2" s="179"/>
      <c r="K2" s="179"/>
    </row>
    <row r="3" spans="1:11" x14ac:dyDescent="0.25">
      <c r="A3" s="195" t="s">
        <v>1299</v>
      </c>
      <c r="B3" s="195"/>
      <c r="C3" s="195"/>
      <c r="D3" s="195"/>
      <c r="E3" s="195"/>
      <c r="F3" s="195"/>
      <c r="G3" s="195"/>
      <c r="H3" s="195"/>
      <c r="I3" s="195"/>
      <c r="J3" s="195"/>
      <c r="K3" s="195"/>
    </row>
    <row r="4" spans="1:11" ht="16.5" x14ac:dyDescent="0.3">
      <c r="A4" s="220" t="s">
        <v>1121</v>
      </c>
      <c r="B4" s="220"/>
      <c r="C4" s="220"/>
      <c r="D4" s="220"/>
      <c r="E4" s="220"/>
      <c r="F4" s="220"/>
      <c r="G4" s="220"/>
      <c r="H4" s="234" t="s">
        <v>1126</v>
      </c>
      <c r="I4" s="235"/>
      <c r="J4" s="235"/>
      <c r="K4" s="236"/>
    </row>
    <row r="5" spans="1:11" ht="18.75" x14ac:dyDescent="0.3">
      <c r="A5" s="220" t="s">
        <v>1120</v>
      </c>
      <c r="B5" s="220"/>
      <c r="C5" s="220"/>
      <c r="D5" s="220"/>
      <c r="E5" s="220"/>
      <c r="F5" s="220"/>
      <c r="G5" s="220"/>
      <c r="H5" s="221"/>
      <c r="I5" s="222"/>
      <c r="J5" s="222"/>
      <c r="K5" s="223"/>
    </row>
    <row r="6" spans="1:11" ht="18.75" x14ac:dyDescent="0.3">
      <c r="A6" s="220" t="s">
        <v>1245</v>
      </c>
      <c r="B6" s="220"/>
      <c r="C6" s="220"/>
      <c r="D6" s="220"/>
      <c r="E6" s="220"/>
      <c r="F6" s="220"/>
      <c r="G6" s="220"/>
      <c r="H6" s="221"/>
      <c r="I6" s="222"/>
      <c r="J6" s="222"/>
      <c r="K6" s="223"/>
    </row>
    <row r="7" spans="1:11" ht="16.5" x14ac:dyDescent="0.3">
      <c r="A7" s="224" t="s">
        <v>1129</v>
      </c>
      <c r="B7" s="224"/>
      <c r="C7" s="225" t="s">
        <v>1126</v>
      </c>
      <c r="D7" s="226"/>
      <c r="E7" s="226"/>
      <c r="F7" s="226"/>
      <c r="G7" s="226"/>
      <c r="H7" s="226"/>
      <c r="I7" s="226"/>
      <c r="J7" s="226"/>
      <c r="K7" s="226"/>
    </row>
    <row r="8" spans="1:11" ht="86.25" thickBot="1" x14ac:dyDescent="0.35">
      <c r="A8" s="7" t="s">
        <v>1143</v>
      </c>
      <c r="B8" s="227" t="s">
        <v>1126</v>
      </c>
      <c r="C8" s="228"/>
      <c r="D8" s="229"/>
      <c r="E8" s="210" t="s">
        <v>1144</v>
      </c>
      <c r="F8" s="211"/>
      <c r="G8" s="230" t="s">
        <v>1126</v>
      </c>
      <c r="H8" s="231"/>
      <c r="I8" s="13" t="s">
        <v>1152</v>
      </c>
      <c r="J8" s="232"/>
      <c r="K8" s="232"/>
    </row>
    <row r="9" spans="1:11" x14ac:dyDescent="0.25">
      <c r="A9" s="195" t="s">
        <v>1300</v>
      </c>
      <c r="B9" s="195"/>
      <c r="C9" s="195"/>
      <c r="D9" s="195"/>
      <c r="E9" s="195"/>
      <c r="F9" s="195"/>
      <c r="G9" s="195"/>
      <c r="H9" s="195"/>
      <c r="I9" s="195"/>
      <c r="J9" s="195"/>
      <c r="K9" s="195"/>
    </row>
    <row r="10" spans="1:11" ht="96" customHeight="1" thickBot="1" x14ac:dyDescent="0.3">
      <c r="A10" s="214" t="s">
        <v>1343</v>
      </c>
      <c r="B10" s="214"/>
      <c r="C10" s="214"/>
      <c r="D10" s="214"/>
      <c r="E10" s="214"/>
      <c r="F10" s="214"/>
      <c r="G10" s="214"/>
      <c r="H10" s="214"/>
      <c r="I10" s="214"/>
      <c r="J10" s="214"/>
      <c r="K10" s="215"/>
    </row>
    <row r="11" spans="1:11" ht="95.25" thickBot="1" x14ac:dyDescent="0.3">
      <c r="A11" s="10" t="s">
        <v>1230</v>
      </c>
      <c r="B11" s="10" t="s">
        <v>1122</v>
      </c>
      <c r="C11" s="10" t="s">
        <v>1131</v>
      </c>
      <c r="D11" s="10" t="s">
        <v>1130</v>
      </c>
      <c r="E11" s="10" t="s">
        <v>1142</v>
      </c>
      <c r="F11" s="10" t="s">
        <v>1145</v>
      </c>
      <c r="G11" s="10" t="s">
        <v>1231</v>
      </c>
      <c r="H11" s="10" t="s">
        <v>1233</v>
      </c>
      <c r="I11" s="10" t="s">
        <v>1123</v>
      </c>
      <c r="J11" s="10" t="s">
        <v>1124</v>
      </c>
      <c r="K11" s="10" t="s">
        <v>1232</v>
      </c>
    </row>
    <row r="12" spans="1:11" ht="16.5" x14ac:dyDescent="0.3">
      <c r="A12" s="61" t="s">
        <v>1126</v>
      </c>
      <c r="B12" s="61" t="s">
        <v>1126</v>
      </c>
      <c r="C12" s="61"/>
      <c r="D12" s="62" t="s">
        <v>1126</v>
      </c>
      <c r="E12" s="61"/>
      <c r="F12" s="61"/>
      <c r="G12" s="61"/>
      <c r="H12" s="65" t="s">
        <v>1126</v>
      </c>
      <c r="I12" s="62" t="s">
        <v>1126</v>
      </c>
      <c r="J12" s="2" t="e">
        <f>I12/D12</f>
        <v>#VALUE!</v>
      </c>
      <c r="K12" s="61"/>
    </row>
    <row r="13" spans="1:11" ht="16.5" x14ac:dyDescent="0.3">
      <c r="A13" s="6" t="s">
        <v>1126</v>
      </c>
      <c r="B13" s="6" t="s">
        <v>1126</v>
      </c>
      <c r="C13" s="6"/>
      <c r="D13" s="62" t="s">
        <v>1126</v>
      </c>
      <c r="E13" s="61"/>
      <c r="F13" s="61"/>
      <c r="G13" s="61"/>
      <c r="H13" s="65" t="s">
        <v>1126</v>
      </c>
      <c r="I13" s="62" t="s">
        <v>1126</v>
      </c>
      <c r="J13" s="2" t="e">
        <f t="shared" ref="J13:J31" si="0">I13/D13</f>
        <v>#VALUE!</v>
      </c>
      <c r="K13" s="61"/>
    </row>
    <row r="14" spans="1:11" ht="16.5" x14ac:dyDescent="0.3">
      <c r="A14" s="6" t="s">
        <v>1126</v>
      </c>
      <c r="B14" s="6" t="s">
        <v>1126</v>
      </c>
      <c r="C14" s="6"/>
      <c r="D14" s="62" t="s">
        <v>1126</v>
      </c>
      <c r="E14" s="61"/>
      <c r="F14" s="61"/>
      <c r="G14" s="61"/>
      <c r="H14" s="65" t="s">
        <v>1126</v>
      </c>
      <c r="I14" s="62" t="s">
        <v>1126</v>
      </c>
      <c r="J14" s="2" t="e">
        <f t="shared" si="0"/>
        <v>#VALUE!</v>
      </c>
      <c r="K14" s="61"/>
    </row>
    <row r="15" spans="1:11" ht="16.5" x14ac:dyDescent="0.3">
      <c r="A15" s="6" t="s">
        <v>1126</v>
      </c>
      <c r="B15" s="6" t="s">
        <v>1126</v>
      </c>
      <c r="C15" s="6"/>
      <c r="D15" s="62" t="s">
        <v>1126</v>
      </c>
      <c r="E15" s="61"/>
      <c r="F15" s="61"/>
      <c r="G15" s="61"/>
      <c r="H15" s="65" t="s">
        <v>1126</v>
      </c>
      <c r="I15" s="62" t="s">
        <v>1126</v>
      </c>
      <c r="J15" s="2" t="e">
        <f t="shared" si="0"/>
        <v>#VALUE!</v>
      </c>
      <c r="K15" s="61"/>
    </row>
    <row r="16" spans="1:11" ht="16.5" x14ac:dyDescent="0.3">
      <c r="A16" s="6" t="s">
        <v>1126</v>
      </c>
      <c r="B16" s="6" t="s">
        <v>1126</v>
      </c>
      <c r="C16" s="6"/>
      <c r="D16" s="62" t="s">
        <v>1126</v>
      </c>
      <c r="E16" s="61"/>
      <c r="F16" s="61"/>
      <c r="G16" s="61"/>
      <c r="H16" s="65" t="s">
        <v>1126</v>
      </c>
      <c r="I16" s="62" t="s">
        <v>1126</v>
      </c>
      <c r="J16" s="2" t="e">
        <f t="shared" si="0"/>
        <v>#VALUE!</v>
      </c>
      <c r="K16" s="61"/>
    </row>
    <row r="17" spans="1:11" ht="16.5" x14ac:dyDescent="0.3">
      <c r="A17" s="6" t="s">
        <v>1126</v>
      </c>
      <c r="B17" s="6" t="s">
        <v>1126</v>
      </c>
      <c r="C17" s="6"/>
      <c r="D17" s="62" t="s">
        <v>1126</v>
      </c>
      <c r="E17" s="61"/>
      <c r="F17" s="61"/>
      <c r="G17" s="61"/>
      <c r="H17" s="65" t="s">
        <v>1126</v>
      </c>
      <c r="I17" s="62" t="s">
        <v>1126</v>
      </c>
      <c r="J17" s="2" t="e">
        <f t="shared" si="0"/>
        <v>#VALUE!</v>
      </c>
      <c r="K17" s="61"/>
    </row>
    <row r="18" spans="1:11" ht="16.5" x14ac:dyDescent="0.3">
      <c r="A18" s="6" t="s">
        <v>1126</v>
      </c>
      <c r="B18" s="6" t="s">
        <v>1126</v>
      </c>
      <c r="C18" s="6"/>
      <c r="D18" s="62" t="s">
        <v>1126</v>
      </c>
      <c r="E18" s="61"/>
      <c r="F18" s="61"/>
      <c r="G18" s="61"/>
      <c r="H18" s="65" t="s">
        <v>1126</v>
      </c>
      <c r="I18" s="62" t="s">
        <v>1126</v>
      </c>
      <c r="J18" s="2" t="e">
        <f t="shared" si="0"/>
        <v>#VALUE!</v>
      </c>
      <c r="K18" s="61"/>
    </row>
    <row r="19" spans="1:11" ht="16.5" x14ac:dyDescent="0.3">
      <c r="A19" s="6" t="s">
        <v>1126</v>
      </c>
      <c r="B19" s="6" t="s">
        <v>1126</v>
      </c>
      <c r="C19" s="6"/>
      <c r="D19" s="62" t="s">
        <v>1126</v>
      </c>
      <c r="E19" s="61"/>
      <c r="F19" s="61"/>
      <c r="G19" s="61"/>
      <c r="H19" s="65" t="s">
        <v>1126</v>
      </c>
      <c r="I19" s="62" t="s">
        <v>1126</v>
      </c>
      <c r="J19" s="2" t="e">
        <f t="shared" si="0"/>
        <v>#VALUE!</v>
      </c>
      <c r="K19" s="61"/>
    </row>
    <row r="20" spans="1:11" ht="16.5" x14ac:dyDescent="0.3">
      <c r="A20" s="6" t="s">
        <v>1126</v>
      </c>
      <c r="B20" s="6" t="s">
        <v>1126</v>
      </c>
      <c r="C20" s="6"/>
      <c r="D20" s="62" t="s">
        <v>1126</v>
      </c>
      <c r="E20" s="61"/>
      <c r="F20" s="61"/>
      <c r="G20" s="61"/>
      <c r="H20" s="65" t="s">
        <v>1126</v>
      </c>
      <c r="I20" s="62" t="s">
        <v>1126</v>
      </c>
      <c r="J20" s="2" t="e">
        <f t="shared" si="0"/>
        <v>#VALUE!</v>
      </c>
      <c r="K20" s="61"/>
    </row>
    <row r="21" spans="1:11" ht="16.5" x14ac:dyDescent="0.3">
      <c r="A21" s="6" t="s">
        <v>1126</v>
      </c>
      <c r="B21" s="6" t="s">
        <v>1126</v>
      </c>
      <c r="C21" s="6"/>
      <c r="D21" s="62" t="s">
        <v>1126</v>
      </c>
      <c r="E21" s="61"/>
      <c r="F21" s="61"/>
      <c r="G21" s="61"/>
      <c r="H21" s="65" t="s">
        <v>1126</v>
      </c>
      <c r="I21" s="62" t="s">
        <v>1126</v>
      </c>
      <c r="J21" s="2" t="e">
        <f t="shared" si="0"/>
        <v>#VALUE!</v>
      </c>
      <c r="K21" s="61"/>
    </row>
    <row r="22" spans="1:11" ht="16.5" x14ac:dyDescent="0.3">
      <c r="A22" s="6" t="s">
        <v>1126</v>
      </c>
      <c r="B22" s="6" t="s">
        <v>1126</v>
      </c>
      <c r="C22" s="6"/>
      <c r="D22" s="62" t="s">
        <v>1126</v>
      </c>
      <c r="E22" s="61"/>
      <c r="F22" s="61"/>
      <c r="G22" s="61"/>
      <c r="H22" s="65" t="s">
        <v>1126</v>
      </c>
      <c r="I22" s="62" t="s">
        <v>1126</v>
      </c>
      <c r="J22" s="2" t="e">
        <f t="shared" si="0"/>
        <v>#VALUE!</v>
      </c>
      <c r="K22" s="61"/>
    </row>
    <row r="23" spans="1:11" ht="16.5" x14ac:dyDescent="0.3">
      <c r="A23" s="6" t="s">
        <v>1126</v>
      </c>
      <c r="B23" s="6" t="s">
        <v>1126</v>
      </c>
      <c r="C23" s="6"/>
      <c r="D23" s="62" t="s">
        <v>1126</v>
      </c>
      <c r="E23" s="61"/>
      <c r="F23" s="61"/>
      <c r="G23" s="61"/>
      <c r="H23" s="65" t="s">
        <v>1126</v>
      </c>
      <c r="I23" s="62" t="s">
        <v>1126</v>
      </c>
      <c r="J23" s="2" t="e">
        <f t="shared" si="0"/>
        <v>#VALUE!</v>
      </c>
      <c r="K23" s="61"/>
    </row>
    <row r="24" spans="1:11" ht="16.5" x14ac:dyDescent="0.3">
      <c r="A24" s="6" t="s">
        <v>1126</v>
      </c>
      <c r="B24" s="6" t="s">
        <v>1126</v>
      </c>
      <c r="C24" s="6"/>
      <c r="D24" s="62" t="s">
        <v>1126</v>
      </c>
      <c r="E24" s="61"/>
      <c r="F24" s="61"/>
      <c r="G24" s="61"/>
      <c r="H24" s="65" t="s">
        <v>1126</v>
      </c>
      <c r="I24" s="62" t="s">
        <v>1126</v>
      </c>
      <c r="J24" s="2" t="e">
        <f t="shared" si="0"/>
        <v>#VALUE!</v>
      </c>
      <c r="K24" s="61"/>
    </row>
    <row r="25" spans="1:11" ht="16.5" x14ac:dyDescent="0.3">
      <c r="A25" s="6" t="s">
        <v>1126</v>
      </c>
      <c r="B25" s="6" t="s">
        <v>1126</v>
      </c>
      <c r="C25" s="6"/>
      <c r="D25" s="62" t="s">
        <v>1126</v>
      </c>
      <c r="E25" s="61"/>
      <c r="F25" s="61"/>
      <c r="G25" s="61"/>
      <c r="H25" s="65" t="s">
        <v>1126</v>
      </c>
      <c r="I25" s="62" t="s">
        <v>1126</v>
      </c>
      <c r="J25" s="2" t="e">
        <f t="shared" si="0"/>
        <v>#VALUE!</v>
      </c>
      <c r="K25" s="61"/>
    </row>
    <row r="26" spans="1:11" ht="16.5" x14ac:dyDescent="0.3">
      <c r="A26" s="6" t="s">
        <v>1126</v>
      </c>
      <c r="B26" s="6" t="s">
        <v>1126</v>
      </c>
      <c r="C26" s="6"/>
      <c r="D26" s="62" t="s">
        <v>1126</v>
      </c>
      <c r="E26" s="61"/>
      <c r="F26" s="61"/>
      <c r="G26" s="61"/>
      <c r="H26" s="65" t="s">
        <v>1126</v>
      </c>
      <c r="I26" s="62" t="s">
        <v>1126</v>
      </c>
      <c r="J26" s="2" t="e">
        <f t="shared" si="0"/>
        <v>#VALUE!</v>
      </c>
      <c r="K26" s="61"/>
    </row>
    <row r="27" spans="1:11" ht="16.5" x14ac:dyDescent="0.3">
      <c r="A27" s="6" t="s">
        <v>1126</v>
      </c>
      <c r="B27" s="6" t="s">
        <v>1126</v>
      </c>
      <c r="C27" s="6"/>
      <c r="D27" s="62" t="s">
        <v>1126</v>
      </c>
      <c r="E27" s="61"/>
      <c r="F27" s="61"/>
      <c r="G27" s="61"/>
      <c r="H27" s="65" t="s">
        <v>1126</v>
      </c>
      <c r="I27" s="62" t="s">
        <v>1126</v>
      </c>
      <c r="J27" s="2" t="e">
        <f t="shared" si="0"/>
        <v>#VALUE!</v>
      </c>
      <c r="K27" s="61"/>
    </row>
    <row r="28" spans="1:11" ht="16.5" x14ac:dyDescent="0.3">
      <c r="A28" s="6" t="s">
        <v>1126</v>
      </c>
      <c r="B28" s="6" t="s">
        <v>1126</v>
      </c>
      <c r="C28" s="6"/>
      <c r="D28" s="62" t="s">
        <v>1126</v>
      </c>
      <c r="E28" s="61"/>
      <c r="F28" s="61"/>
      <c r="G28" s="61"/>
      <c r="H28" s="65" t="s">
        <v>1126</v>
      </c>
      <c r="I28" s="62" t="s">
        <v>1126</v>
      </c>
      <c r="J28" s="2" t="e">
        <f t="shared" si="0"/>
        <v>#VALUE!</v>
      </c>
      <c r="K28" s="61"/>
    </row>
    <row r="29" spans="1:11" ht="16.5" x14ac:dyDescent="0.3">
      <c r="A29" s="6" t="s">
        <v>1126</v>
      </c>
      <c r="B29" s="6" t="s">
        <v>1126</v>
      </c>
      <c r="C29" s="6"/>
      <c r="D29" s="62" t="s">
        <v>1126</v>
      </c>
      <c r="E29" s="61"/>
      <c r="F29" s="61"/>
      <c r="G29" s="61"/>
      <c r="H29" s="65" t="s">
        <v>1126</v>
      </c>
      <c r="I29" s="62" t="s">
        <v>1126</v>
      </c>
      <c r="J29" s="2" t="e">
        <f t="shared" si="0"/>
        <v>#VALUE!</v>
      </c>
      <c r="K29" s="61"/>
    </row>
    <row r="30" spans="1:11" ht="16.5" x14ac:dyDescent="0.3">
      <c r="A30" s="6" t="s">
        <v>1126</v>
      </c>
      <c r="B30" s="6" t="s">
        <v>1126</v>
      </c>
      <c r="C30" s="6"/>
      <c r="D30" s="62" t="s">
        <v>1126</v>
      </c>
      <c r="E30" s="61"/>
      <c r="F30" s="61"/>
      <c r="G30" s="61"/>
      <c r="H30" s="65" t="s">
        <v>1126</v>
      </c>
      <c r="I30" s="62" t="s">
        <v>1126</v>
      </c>
      <c r="J30" s="2" t="e">
        <f t="shared" si="0"/>
        <v>#VALUE!</v>
      </c>
      <c r="K30" s="61"/>
    </row>
    <row r="31" spans="1:11" ht="16.5" x14ac:dyDescent="0.3">
      <c r="A31" s="6" t="s">
        <v>1126</v>
      </c>
      <c r="B31" s="6" t="s">
        <v>1126</v>
      </c>
      <c r="C31" s="6"/>
      <c r="D31" s="62" t="s">
        <v>1126</v>
      </c>
      <c r="E31" s="61"/>
      <c r="F31" s="61"/>
      <c r="G31" s="61"/>
      <c r="H31" s="65" t="s">
        <v>1126</v>
      </c>
      <c r="I31" s="62" t="s">
        <v>1126</v>
      </c>
      <c r="J31" s="2" t="e">
        <f t="shared" si="0"/>
        <v>#VALUE!</v>
      </c>
      <c r="K31" s="61"/>
    </row>
    <row r="32" spans="1:11" ht="16.5" x14ac:dyDescent="0.3">
      <c r="A32" s="66" t="s">
        <v>1080</v>
      </c>
      <c r="B32" s="45"/>
      <c r="C32" s="45"/>
      <c r="D32" s="67">
        <f>SUM(D12:D31)</f>
        <v>0</v>
      </c>
      <c r="E32" s="45"/>
      <c r="F32" s="45"/>
      <c r="G32" s="45"/>
      <c r="H32" s="45"/>
      <c r="I32" s="67">
        <f>SUM(I12:I31)</f>
        <v>0</v>
      </c>
      <c r="J32" s="2" t="e">
        <f>I32/D32</f>
        <v>#DIV/0!</v>
      </c>
      <c r="K32" s="45"/>
    </row>
    <row r="33" spans="1:11" ht="24.75" customHeight="1" x14ac:dyDescent="0.25">
      <c r="A33" s="195" t="s">
        <v>1301</v>
      </c>
      <c r="B33" s="195"/>
      <c r="C33" s="195"/>
      <c r="D33" s="195"/>
      <c r="E33" s="195"/>
      <c r="F33" s="195"/>
      <c r="G33" s="195"/>
      <c r="H33" s="195"/>
      <c r="I33" s="195"/>
      <c r="J33" s="195"/>
      <c r="K33" s="195"/>
    </row>
    <row r="34" spans="1:11" ht="50.25" customHeight="1" x14ac:dyDescent="0.25">
      <c r="A34" s="216" t="s">
        <v>1304</v>
      </c>
      <c r="B34" s="217"/>
      <c r="C34" s="217"/>
      <c r="D34" s="217"/>
      <c r="E34" s="217"/>
      <c r="F34" s="217"/>
      <c r="G34" s="217"/>
      <c r="H34" s="217"/>
      <c r="I34" s="217"/>
      <c r="J34" s="217"/>
      <c r="K34" s="217"/>
    </row>
    <row r="35" spans="1:11" ht="33.75" customHeight="1" x14ac:dyDescent="0.25">
      <c r="A35" s="82"/>
      <c r="B35" s="218" t="s">
        <v>1153</v>
      </c>
      <c r="C35" s="219"/>
      <c r="D35" s="219"/>
      <c r="E35" s="219"/>
      <c r="F35" s="219"/>
      <c r="G35" s="219"/>
      <c r="H35" s="219"/>
      <c r="I35" s="219"/>
      <c r="J35" s="219"/>
      <c r="K35" s="219"/>
    </row>
    <row r="36" spans="1:11" ht="50.25" customHeight="1" x14ac:dyDescent="0.25">
      <c r="A36" s="82"/>
      <c r="B36" s="218" t="s">
        <v>1154</v>
      </c>
      <c r="C36" s="219"/>
      <c r="D36" s="219"/>
      <c r="E36" s="219"/>
      <c r="F36" s="219"/>
      <c r="G36" s="219"/>
      <c r="H36" s="219"/>
      <c r="I36" s="219"/>
      <c r="J36" s="219"/>
      <c r="K36" s="219"/>
    </row>
    <row r="37" spans="1:11" ht="34.5" customHeight="1" x14ac:dyDescent="0.25">
      <c r="A37" s="82"/>
      <c r="B37" s="212" t="s">
        <v>1155</v>
      </c>
      <c r="C37" s="212"/>
      <c r="D37" s="212"/>
      <c r="E37" s="212"/>
      <c r="F37" s="212"/>
      <c r="G37" s="212"/>
      <c r="H37" s="212"/>
      <c r="I37" s="212"/>
      <c r="J37" s="212"/>
      <c r="K37" s="212"/>
    </row>
    <row r="38" spans="1:11" ht="30.75" customHeight="1" x14ac:dyDescent="0.25">
      <c r="A38" s="82"/>
      <c r="B38" s="213" t="s">
        <v>1156</v>
      </c>
      <c r="C38" s="213"/>
      <c r="D38" s="213"/>
      <c r="E38" s="213"/>
      <c r="F38" s="213"/>
      <c r="G38" s="213"/>
      <c r="H38" s="213"/>
      <c r="I38" s="213"/>
      <c r="J38" s="213"/>
      <c r="K38" s="213"/>
    </row>
    <row r="39" spans="1:11" ht="52.5" customHeight="1" x14ac:dyDescent="0.25">
      <c r="A39" s="82"/>
      <c r="B39" s="207" t="s">
        <v>1157</v>
      </c>
      <c r="C39" s="207"/>
      <c r="D39" s="207"/>
      <c r="E39" s="207"/>
      <c r="F39" s="207"/>
      <c r="G39" s="207"/>
      <c r="H39" s="207"/>
      <c r="I39" s="207"/>
      <c r="J39" s="207"/>
      <c r="K39" s="207"/>
    </row>
    <row r="40" spans="1:11" ht="54" customHeight="1" x14ac:dyDescent="0.25">
      <c r="A40" s="82"/>
      <c r="B40" s="207" t="s">
        <v>1158</v>
      </c>
      <c r="C40" s="207"/>
      <c r="D40" s="207"/>
      <c r="E40" s="207"/>
      <c r="F40" s="207"/>
      <c r="G40" s="207"/>
      <c r="H40" s="207"/>
      <c r="I40" s="207"/>
      <c r="J40" s="207"/>
      <c r="K40" s="207"/>
    </row>
    <row r="41" spans="1:11" ht="36.75" customHeight="1" x14ac:dyDescent="0.25">
      <c r="A41" s="82"/>
      <c r="B41" s="207" t="s">
        <v>1159</v>
      </c>
      <c r="C41" s="207"/>
      <c r="D41" s="207"/>
      <c r="E41" s="207"/>
      <c r="F41" s="207"/>
      <c r="G41" s="207"/>
      <c r="H41" s="207"/>
      <c r="I41" s="207"/>
      <c r="J41" s="207"/>
      <c r="K41" s="207"/>
    </row>
    <row r="42" spans="1:11" ht="18" x14ac:dyDescent="0.25">
      <c r="A42" s="82"/>
      <c r="B42" s="213" t="s">
        <v>1160</v>
      </c>
      <c r="C42" s="213"/>
      <c r="D42" s="213"/>
      <c r="E42" s="213"/>
      <c r="F42" s="213"/>
      <c r="G42" s="213"/>
      <c r="H42" s="213"/>
      <c r="I42" s="213"/>
      <c r="J42" s="213"/>
      <c r="K42" s="213"/>
    </row>
    <row r="43" spans="1:11" ht="42" customHeight="1" x14ac:dyDescent="0.25">
      <c r="A43" s="82"/>
      <c r="B43" s="207" t="s">
        <v>1161</v>
      </c>
      <c r="C43" s="207"/>
      <c r="D43" s="207"/>
      <c r="E43" s="207"/>
      <c r="F43" s="207"/>
      <c r="G43" s="207"/>
      <c r="H43" s="207"/>
      <c r="I43" s="207"/>
      <c r="J43" s="207"/>
      <c r="K43" s="207"/>
    </row>
    <row r="44" spans="1:11" ht="40.5" customHeight="1" x14ac:dyDescent="0.25">
      <c r="A44" s="82"/>
      <c r="B44" s="207" t="s">
        <v>1162</v>
      </c>
      <c r="C44" s="207"/>
      <c r="D44" s="207"/>
      <c r="E44" s="207"/>
      <c r="F44" s="207"/>
      <c r="G44" s="207"/>
      <c r="H44" s="207"/>
      <c r="I44" s="207"/>
      <c r="J44" s="207"/>
      <c r="K44" s="207"/>
    </row>
    <row r="45" spans="1:11" ht="36" customHeight="1" x14ac:dyDescent="0.25">
      <c r="A45" s="82"/>
      <c r="B45" s="207" t="s">
        <v>1163</v>
      </c>
      <c r="C45" s="207"/>
      <c r="D45" s="207"/>
      <c r="E45" s="207"/>
      <c r="F45" s="207"/>
      <c r="G45" s="207"/>
      <c r="H45" s="207"/>
      <c r="I45" s="207"/>
      <c r="J45" s="207"/>
      <c r="K45" s="207"/>
    </row>
    <row r="46" spans="1:11" ht="55.5" customHeight="1" x14ac:dyDescent="0.25">
      <c r="A46" s="82"/>
      <c r="B46" s="207" t="s">
        <v>1164</v>
      </c>
      <c r="C46" s="207"/>
      <c r="D46" s="207"/>
      <c r="E46" s="207"/>
      <c r="F46" s="207"/>
      <c r="G46" s="207"/>
      <c r="H46" s="207"/>
      <c r="I46" s="207"/>
      <c r="J46" s="207"/>
      <c r="K46" s="207"/>
    </row>
    <row r="47" spans="1:11" ht="42" customHeight="1" x14ac:dyDescent="0.25">
      <c r="A47" s="82"/>
      <c r="B47" s="207" t="s">
        <v>1165</v>
      </c>
      <c r="C47" s="207"/>
      <c r="D47" s="207"/>
      <c r="E47" s="207"/>
      <c r="F47" s="207"/>
      <c r="G47" s="207"/>
      <c r="H47" s="207"/>
      <c r="I47" s="207"/>
      <c r="J47" s="207"/>
      <c r="K47" s="207"/>
    </row>
    <row r="48" spans="1:11" ht="34.5" customHeight="1" x14ac:dyDescent="0.25">
      <c r="A48" s="82"/>
      <c r="B48" s="207" t="s">
        <v>1166</v>
      </c>
      <c r="C48" s="207"/>
      <c r="D48" s="207"/>
      <c r="E48" s="207"/>
      <c r="F48" s="207"/>
      <c r="G48" s="207"/>
      <c r="H48" s="207"/>
      <c r="I48" s="207"/>
      <c r="J48" s="207"/>
      <c r="K48" s="207"/>
    </row>
    <row r="49" spans="1:11" ht="36" customHeight="1" x14ac:dyDescent="0.25">
      <c r="A49" s="82"/>
      <c r="B49" s="207" t="s">
        <v>1167</v>
      </c>
      <c r="C49" s="207"/>
      <c r="D49" s="207"/>
      <c r="E49" s="207"/>
      <c r="F49" s="207"/>
      <c r="G49" s="207"/>
      <c r="H49" s="207"/>
      <c r="I49" s="207"/>
      <c r="J49" s="207"/>
      <c r="K49" s="207"/>
    </row>
    <row r="50" spans="1:11" ht="52.5" customHeight="1" x14ac:dyDescent="0.25">
      <c r="A50" s="82"/>
      <c r="B50" s="208" t="s">
        <v>1168</v>
      </c>
      <c r="C50" s="208"/>
      <c r="D50" s="208"/>
      <c r="E50" s="208"/>
      <c r="F50" s="208"/>
      <c r="G50" s="208"/>
      <c r="H50" s="208"/>
      <c r="I50" s="208"/>
      <c r="J50" s="208"/>
      <c r="K50" s="208"/>
    </row>
    <row r="51" spans="1:11" ht="60" customHeight="1" x14ac:dyDescent="0.25">
      <c r="A51" s="82"/>
      <c r="B51" s="208" t="s">
        <v>1169</v>
      </c>
      <c r="C51" s="208"/>
      <c r="D51" s="208"/>
      <c r="E51" s="208"/>
      <c r="F51" s="208"/>
      <c r="G51" s="208"/>
      <c r="H51" s="208"/>
      <c r="I51" s="208"/>
      <c r="J51" s="208"/>
      <c r="K51" s="208"/>
    </row>
    <row r="52" spans="1:11" ht="18" x14ac:dyDescent="0.25">
      <c r="A52" s="209" t="s">
        <v>1306</v>
      </c>
      <c r="B52" s="209"/>
      <c r="C52" s="209"/>
      <c r="D52" s="209"/>
      <c r="E52" s="209"/>
      <c r="F52" s="209"/>
      <c r="G52" s="209"/>
      <c r="H52" s="209"/>
      <c r="I52" s="209"/>
      <c r="J52" s="209"/>
      <c r="K52" s="209"/>
    </row>
  </sheetData>
  <mergeCells count="37">
    <mergeCell ref="A5:G5"/>
    <mergeCell ref="H5:K5"/>
    <mergeCell ref="A1:K1"/>
    <mergeCell ref="A2:K2"/>
    <mergeCell ref="A3:K3"/>
    <mergeCell ref="A4:G4"/>
    <mergeCell ref="H4:K4"/>
    <mergeCell ref="A6:G6"/>
    <mergeCell ref="H6:K6"/>
    <mergeCell ref="A7:B7"/>
    <mergeCell ref="C7:K7"/>
    <mergeCell ref="B8:D8"/>
    <mergeCell ref="G8:H8"/>
    <mergeCell ref="J8:K8"/>
    <mergeCell ref="B42:K42"/>
    <mergeCell ref="A9:K9"/>
    <mergeCell ref="A10:K10"/>
    <mergeCell ref="A33:K33"/>
    <mergeCell ref="A34:K34"/>
    <mergeCell ref="B35:K35"/>
    <mergeCell ref="B36:K36"/>
    <mergeCell ref="B49:K49"/>
    <mergeCell ref="B50:K50"/>
    <mergeCell ref="B51:K51"/>
    <mergeCell ref="A52:K52"/>
    <mergeCell ref="E8:F8"/>
    <mergeCell ref="B43:K43"/>
    <mergeCell ref="B44:K44"/>
    <mergeCell ref="B45:K45"/>
    <mergeCell ref="B46:K46"/>
    <mergeCell ref="B47:K47"/>
    <mergeCell ref="B48:K48"/>
    <mergeCell ref="B37:K37"/>
    <mergeCell ref="B38:K38"/>
    <mergeCell ref="B39:K39"/>
    <mergeCell ref="B40:K40"/>
    <mergeCell ref="B41:K41"/>
  </mergeCells>
  <dataValidations count="2">
    <dataValidation type="list" allowBlank="1" showInputMessage="1" showErrorMessage="1" sqref="J8" xr:uid="{24D1C1CE-FFE8-40BC-8604-9C1845A800BA}">
      <formula1>$N$148:$N$151</formula1>
    </dataValidation>
    <dataValidation type="list" allowBlank="1" showInputMessage="1" showErrorMessage="1" sqref="C13:C31" xr:uid="{9899EE46-0EF1-4E3C-A4C5-F096EFB7C5C0}">
      <formula1>$N$137:$N$147</formula1>
    </dataValidation>
  </dataValidations>
  <pageMargins left="0.7" right="0.7" top="0.75" bottom="0.75" header="0.3" footer="0.3"/>
  <pageSetup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133350</xdr:colOff>
                    <xdr:row>34</xdr:row>
                    <xdr:rowOff>38100</xdr:rowOff>
                  </from>
                  <to>
                    <xdr:col>0</xdr:col>
                    <xdr:colOff>952500</xdr:colOff>
                    <xdr:row>34</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1057275</xdr:colOff>
                    <xdr:row>34</xdr:row>
                    <xdr:rowOff>28575</xdr:rowOff>
                  </from>
                  <to>
                    <xdr:col>0</xdr:col>
                    <xdr:colOff>1323975</xdr:colOff>
                    <xdr:row>34</xdr:row>
                    <xdr:rowOff>276225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133350</xdr:colOff>
                    <xdr:row>35</xdr:row>
                    <xdr:rowOff>38100</xdr:rowOff>
                  </from>
                  <to>
                    <xdr:col>0</xdr:col>
                    <xdr:colOff>952500</xdr:colOff>
                    <xdr:row>35</xdr:row>
                    <xdr:rowOff>409575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1057275</xdr:colOff>
                    <xdr:row>35</xdr:row>
                    <xdr:rowOff>28575</xdr:rowOff>
                  </from>
                  <to>
                    <xdr:col>0</xdr:col>
                    <xdr:colOff>1628775</xdr:colOff>
                    <xdr:row>35</xdr:row>
                    <xdr:rowOff>485775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133350</xdr:colOff>
                    <xdr:row>36</xdr:row>
                    <xdr:rowOff>38100</xdr:rowOff>
                  </from>
                  <to>
                    <xdr:col>0</xdr:col>
                    <xdr:colOff>952500</xdr:colOff>
                    <xdr:row>36</xdr:row>
                    <xdr:rowOff>247650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1057275</xdr:colOff>
                    <xdr:row>36</xdr:row>
                    <xdr:rowOff>28575</xdr:rowOff>
                  </from>
                  <to>
                    <xdr:col>0</xdr:col>
                    <xdr:colOff>1457325</xdr:colOff>
                    <xdr:row>36</xdr:row>
                    <xdr:rowOff>266700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133350</xdr:colOff>
                    <xdr:row>37</xdr:row>
                    <xdr:rowOff>38100</xdr:rowOff>
                  </from>
                  <to>
                    <xdr:col>0</xdr:col>
                    <xdr:colOff>952500</xdr:colOff>
                    <xdr:row>37</xdr:row>
                    <xdr:rowOff>247650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1057275</xdr:colOff>
                    <xdr:row>37</xdr:row>
                    <xdr:rowOff>28575</xdr:rowOff>
                  </from>
                  <to>
                    <xdr:col>0</xdr:col>
                    <xdr:colOff>1524000</xdr:colOff>
                    <xdr:row>37</xdr:row>
                    <xdr:rowOff>276225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133350</xdr:colOff>
                    <xdr:row>38</xdr:row>
                    <xdr:rowOff>38100</xdr:rowOff>
                  </from>
                  <to>
                    <xdr:col>0</xdr:col>
                    <xdr:colOff>952500</xdr:colOff>
                    <xdr:row>38</xdr:row>
                    <xdr:rowOff>485775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1057275</xdr:colOff>
                    <xdr:row>38</xdr:row>
                    <xdr:rowOff>28575</xdr:rowOff>
                  </from>
                  <to>
                    <xdr:col>0</xdr:col>
                    <xdr:colOff>1743075</xdr:colOff>
                    <xdr:row>38</xdr:row>
                    <xdr:rowOff>561975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133350</xdr:colOff>
                    <xdr:row>39</xdr:row>
                    <xdr:rowOff>38100</xdr:rowOff>
                  </from>
                  <to>
                    <xdr:col>0</xdr:col>
                    <xdr:colOff>952500</xdr:colOff>
                    <xdr:row>39</xdr:row>
                    <xdr:rowOff>247650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1057275</xdr:colOff>
                    <xdr:row>39</xdr:row>
                    <xdr:rowOff>28575</xdr:rowOff>
                  </from>
                  <to>
                    <xdr:col>0</xdr:col>
                    <xdr:colOff>1495425</xdr:colOff>
                    <xdr:row>39</xdr:row>
                    <xdr:rowOff>276225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133350</xdr:colOff>
                    <xdr:row>40</xdr:row>
                    <xdr:rowOff>38100</xdr:rowOff>
                  </from>
                  <to>
                    <xdr:col>0</xdr:col>
                    <xdr:colOff>952500</xdr:colOff>
                    <xdr:row>40</xdr:row>
                    <xdr:rowOff>247650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1057275</xdr:colOff>
                    <xdr:row>40</xdr:row>
                    <xdr:rowOff>28575</xdr:rowOff>
                  </from>
                  <to>
                    <xdr:col>0</xdr:col>
                    <xdr:colOff>1524000</xdr:colOff>
                    <xdr:row>40</xdr:row>
                    <xdr:rowOff>276225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0</xdr:col>
                    <xdr:colOff>133350</xdr:colOff>
                    <xdr:row>41</xdr:row>
                    <xdr:rowOff>38100</xdr:rowOff>
                  </from>
                  <to>
                    <xdr:col>0</xdr:col>
                    <xdr:colOff>952500</xdr:colOff>
                    <xdr:row>42</xdr:row>
                    <xdr:rowOff>19050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0</xdr:col>
                    <xdr:colOff>1057275</xdr:colOff>
                    <xdr:row>41</xdr:row>
                    <xdr:rowOff>28575</xdr:rowOff>
                  </from>
                  <to>
                    <xdr:col>0</xdr:col>
                    <xdr:colOff>1466850</xdr:colOff>
                    <xdr:row>42</xdr:row>
                    <xdr:rowOff>47625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0</xdr:col>
                    <xdr:colOff>133350</xdr:colOff>
                    <xdr:row>42</xdr:row>
                    <xdr:rowOff>38100</xdr:rowOff>
                  </from>
                  <to>
                    <xdr:col>0</xdr:col>
                    <xdr:colOff>952500</xdr:colOff>
                    <xdr:row>42</xdr:row>
                    <xdr:rowOff>247650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0</xdr:col>
                    <xdr:colOff>1057275</xdr:colOff>
                    <xdr:row>42</xdr:row>
                    <xdr:rowOff>28575</xdr:rowOff>
                  </from>
                  <to>
                    <xdr:col>0</xdr:col>
                    <xdr:colOff>1619250</xdr:colOff>
                    <xdr:row>42</xdr:row>
                    <xdr:rowOff>276225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0</xdr:col>
                    <xdr:colOff>133350</xdr:colOff>
                    <xdr:row>43</xdr:row>
                    <xdr:rowOff>38100</xdr:rowOff>
                  </from>
                  <to>
                    <xdr:col>0</xdr:col>
                    <xdr:colOff>952500</xdr:colOff>
                    <xdr:row>43</xdr:row>
                    <xdr:rowOff>495300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1057275</xdr:colOff>
                    <xdr:row>43</xdr:row>
                    <xdr:rowOff>28575</xdr:rowOff>
                  </from>
                  <to>
                    <xdr:col>0</xdr:col>
                    <xdr:colOff>1781175</xdr:colOff>
                    <xdr:row>44</xdr:row>
                    <xdr:rowOff>57150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0</xdr:col>
                    <xdr:colOff>133350</xdr:colOff>
                    <xdr:row>43</xdr:row>
                    <xdr:rowOff>38100</xdr:rowOff>
                  </from>
                  <to>
                    <xdr:col>0</xdr:col>
                    <xdr:colOff>952500</xdr:colOff>
                    <xdr:row>43</xdr:row>
                    <xdr:rowOff>495300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0</xdr:col>
                    <xdr:colOff>133350</xdr:colOff>
                    <xdr:row>44</xdr:row>
                    <xdr:rowOff>38100</xdr:rowOff>
                  </from>
                  <to>
                    <xdr:col>0</xdr:col>
                    <xdr:colOff>952500</xdr:colOff>
                    <xdr:row>44</xdr:row>
                    <xdr:rowOff>247650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0</xdr:col>
                    <xdr:colOff>1057275</xdr:colOff>
                    <xdr:row>44</xdr:row>
                    <xdr:rowOff>28575</xdr:rowOff>
                  </from>
                  <to>
                    <xdr:col>0</xdr:col>
                    <xdr:colOff>1495425</xdr:colOff>
                    <xdr:row>44</xdr:row>
                    <xdr:rowOff>276225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0</xdr:col>
                    <xdr:colOff>133350</xdr:colOff>
                    <xdr:row>44</xdr:row>
                    <xdr:rowOff>38100</xdr:rowOff>
                  </from>
                  <to>
                    <xdr:col>0</xdr:col>
                    <xdr:colOff>952500</xdr:colOff>
                    <xdr:row>44</xdr:row>
                    <xdr:rowOff>247650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0</xdr:col>
                    <xdr:colOff>133350</xdr:colOff>
                    <xdr:row>45</xdr:row>
                    <xdr:rowOff>38100</xdr:rowOff>
                  </from>
                  <to>
                    <xdr:col>0</xdr:col>
                    <xdr:colOff>952500</xdr:colOff>
                    <xdr:row>45</xdr:row>
                    <xdr:rowOff>247650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0</xdr:col>
                    <xdr:colOff>1057275</xdr:colOff>
                    <xdr:row>45</xdr:row>
                    <xdr:rowOff>28575</xdr:rowOff>
                  </from>
                  <to>
                    <xdr:col>0</xdr:col>
                    <xdr:colOff>1571625</xdr:colOff>
                    <xdr:row>45</xdr:row>
                    <xdr:rowOff>276225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0</xdr:col>
                    <xdr:colOff>133350</xdr:colOff>
                    <xdr:row>45</xdr:row>
                    <xdr:rowOff>38100</xdr:rowOff>
                  </from>
                  <to>
                    <xdr:col>0</xdr:col>
                    <xdr:colOff>952500</xdr:colOff>
                    <xdr:row>45</xdr:row>
                    <xdr:rowOff>247650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0</xdr:col>
                    <xdr:colOff>133350</xdr:colOff>
                    <xdr:row>45</xdr:row>
                    <xdr:rowOff>38100</xdr:rowOff>
                  </from>
                  <to>
                    <xdr:col>0</xdr:col>
                    <xdr:colOff>952500</xdr:colOff>
                    <xdr:row>45</xdr:row>
                    <xdr:rowOff>247650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0</xdr:col>
                    <xdr:colOff>133350</xdr:colOff>
                    <xdr:row>45</xdr:row>
                    <xdr:rowOff>38100</xdr:rowOff>
                  </from>
                  <to>
                    <xdr:col>0</xdr:col>
                    <xdr:colOff>952500</xdr:colOff>
                    <xdr:row>45</xdr:row>
                    <xdr:rowOff>247650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0</xdr:col>
                    <xdr:colOff>133350</xdr:colOff>
                    <xdr:row>46</xdr:row>
                    <xdr:rowOff>38100</xdr:rowOff>
                  </from>
                  <to>
                    <xdr:col>0</xdr:col>
                    <xdr:colOff>952500</xdr:colOff>
                    <xdr:row>46</xdr:row>
                    <xdr:rowOff>247650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0</xdr:col>
                    <xdr:colOff>1057275</xdr:colOff>
                    <xdr:row>46</xdr:row>
                    <xdr:rowOff>28575</xdr:rowOff>
                  </from>
                  <to>
                    <xdr:col>0</xdr:col>
                    <xdr:colOff>1514475</xdr:colOff>
                    <xdr:row>46</xdr:row>
                    <xdr:rowOff>276225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0</xdr:col>
                    <xdr:colOff>133350</xdr:colOff>
                    <xdr:row>46</xdr:row>
                    <xdr:rowOff>38100</xdr:rowOff>
                  </from>
                  <to>
                    <xdr:col>0</xdr:col>
                    <xdr:colOff>952500</xdr:colOff>
                    <xdr:row>46</xdr:row>
                    <xdr:rowOff>247650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0</xdr:col>
                    <xdr:colOff>133350</xdr:colOff>
                    <xdr:row>46</xdr:row>
                    <xdr:rowOff>38100</xdr:rowOff>
                  </from>
                  <to>
                    <xdr:col>0</xdr:col>
                    <xdr:colOff>952500</xdr:colOff>
                    <xdr:row>46</xdr:row>
                    <xdr:rowOff>247650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0</xdr:col>
                    <xdr:colOff>133350</xdr:colOff>
                    <xdr:row>46</xdr:row>
                    <xdr:rowOff>38100</xdr:rowOff>
                  </from>
                  <to>
                    <xdr:col>0</xdr:col>
                    <xdr:colOff>952500</xdr:colOff>
                    <xdr:row>46</xdr:row>
                    <xdr:rowOff>247650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0</xdr:col>
                    <xdr:colOff>1057275</xdr:colOff>
                    <xdr:row>47</xdr:row>
                    <xdr:rowOff>28575</xdr:rowOff>
                  </from>
                  <to>
                    <xdr:col>0</xdr:col>
                    <xdr:colOff>1552575</xdr:colOff>
                    <xdr:row>47</xdr:row>
                    <xdr:rowOff>276225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0</xdr:col>
                    <xdr:colOff>133350</xdr:colOff>
                    <xdr:row>47</xdr:row>
                    <xdr:rowOff>38100</xdr:rowOff>
                  </from>
                  <to>
                    <xdr:col>0</xdr:col>
                    <xdr:colOff>952500</xdr:colOff>
                    <xdr:row>47</xdr:row>
                    <xdr:rowOff>247650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0</xdr:col>
                    <xdr:colOff>133350</xdr:colOff>
                    <xdr:row>48</xdr:row>
                    <xdr:rowOff>38100</xdr:rowOff>
                  </from>
                  <to>
                    <xdr:col>0</xdr:col>
                    <xdr:colOff>952500</xdr:colOff>
                    <xdr:row>48</xdr:row>
                    <xdr:rowOff>247650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0</xdr:col>
                    <xdr:colOff>1057275</xdr:colOff>
                    <xdr:row>48</xdr:row>
                    <xdr:rowOff>28575</xdr:rowOff>
                  </from>
                  <to>
                    <xdr:col>0</xdr:col>
                    <xdr:colOff>1590675</xdr:colOff>
                    <xdr:row>48</xdr:row>
                    <xdr:rowOff>266700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0</xdr:col>
                    <xdr:colOff>133350</xdr:colOff>
                    <xdr:row>48</xdr:row>
                    <xdr:rowOff>38100</xdr:rowOff>
                  </from>
                  <to>
                    <xdr:col>0</xdr:col>
                    <xdr:colOff>952500</xdr:colOff>
                    <xdr:row>48</xdr:row>
                    <xdr:rowOff>247650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0</xdr:col>
                    <xdr:colOff>133350</xdr:colOff>
                    <xdr:row>48</xdr:row>
                    <xdr:rowOff>38100</xdr:rowOff>
                  </from>
                  <to>
                    <xdr:col>0</xdr:col>
                    <xdr:colOff>952500</xdr:colOff>
                    <xdr:row>48</xdr:row>
                    <xdr:rowOff>247650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0</xdr:col>
                    <xdr:colOff>133350</xdr:colOff>
                    <xdr:row>48</xdr:row>
                    <xdr:rowOff>38100</xdr:rowOff>
                  </from>
                  <to>
                    <xdr:col>0</xdr:col>
                    <xdr:colOff>952500</xdr:colOff>
                    <xdr:row>48</xdr:row>
                    <xdr:rowOff>247650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0</xdr:col>
                    <xdr:colOff>133350</xdr:colOff>
                    <xdr:row>49</xdr:row>
                    <xdr:rowOff>38100</xdr:rowOff>
                  </from>
                  <to>
                    <xdr:col>0</xdr:col>
                    <xdr:colOff>952500</xdr:colOff>
                    <xdr:row>49</xdr:row>
                    <xdr:rowOff>485775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0</xdr:col>
                    <xdr:colOff>1057275</xdr:colOff>
                    <xdr:row>49</xdr:row>
                    <xdr:rowOff>28575</xdr:rowOff>
                  </from>
                  <to>
                    <xdr:col>0</xdr:col>
                    <xdr:colOff>1828800</xdr:colOff>
                    <xdr:row>49</xdr:row>
                    <xdr:rowOff>561975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0</xdr:col>
                    <xdr:colOff>133350</xdr:colOff>
                    <xdr:row>49</xdr:row>
                    <xdr:rowOff>38100</xdr:rowOff>
                  </from>
                  <to>
                    <xdr:col>0</xdr:col>
                    <xdr:colOff>952500</xdr:colOff>
                    <xdr:row>49</xdr:row>
                    <xdr:rowOff>485775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0</xdr:col>
                    <xdr:colOff>133350</xdr:colOff>
                    <xdr:row>49</xdr:row>
                    <xdr:rowOff>38100</xdr:rowOff>
                  </from>
                  <to>
                    <xdr:col>0</xdr:col>
                    <xdr:colOff>952500</xdr:colOff>
                    <xdr:row>49</xdr:row>
                    <xdr:rowOff>485775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0</xdr:col>
                    <xdr:colOff>133350</xdr:colOff>
                    <xdr:row>49</xdr:row>
                    <xdr:rowOff>38100</xdr:rowOff>
                  </from>
                  <to>
                    <xdr:col>0</xdr:col>
                    <xdr:colOff>952500</xdr:colOff>
                    <xdr:row>49</xdr:row>
                    <xdr:rowOff>485775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0</xdr:col>
                    <xdr:colOff>133350</xdr:colOff>
                    <xdr:row>50</xdr:row>
                    <xdr:rowOff>38100</xdr:rowOff>
                  </from>
                  <to>
                    <xdr:col>0</xdr:col>
                    <xdr:colOff>952500</xdr:colOff>
                    <xdr:row>50</xdr:row>
                    <xdr:rowOff>247650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0</xdr:col>
                    <xdr:colOff>1057275</xdr:colOff>
                    <xdr:row>50</xdr:row>
                    <xdr:rowOff>28575</xdr:rowOff>
                  </from>
                  <to>
                    <xdr:col>0</xdr:col>
                    <xdr:colOff>1657350</xdr:colOff>
                    <xdr:row>50</xdr:row>
                    <xdr:rowOff>276225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0</xdr:col>
                    <xdr:colOff>133350</xdr:colOff>
                    <xdr:row>50</xdr:row>
                    <xdr:rowOff>38100</xdr:rowOff>
                  </from>
                  <to>
                    <xdr:col>0</xdr:col>
                    <xdr:colOff>952500</xdr:colOff>
                    <xdr:row>50</xdr:row>
                    <xdr:rowOff>247650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0</xdr:col>
                    <xdr:colOff>133350</xdr:colOff>
                    <xdr:row>50</xdr:row>
                    <xdr:rowOff>38100</xdr:rowOff>
                  </from>
                  <to>
                    <xdr:col>0</xdr:col>
                    <xdr:colOff>952500</xdr:colOff>
                    <xdr:row>50</xdr:row>
                    <xdr:rowOff>247650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0</xdr:col>
                    <xdr:colOff>133350</xdr:colOff>
                    <xdr:row>50</xdr:row>
                    <xdr:rowOff>38100</xdr:rowOff>
                  </from>
                  <to>
                    <xdr:col>0</xdr:col>
                    <xdr:colOff>952500</xdr:colOff>
                    <xdr:row>50</xdr:row>
                    <xdr:rowOff>247650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7</xdr:col>
                    <xdr:colOff>133350</xdr:colOff>
                    <xdr:row>4</xdr:row>
                    <xdr:rowOff>38100</xdr:rowOff>
                  </from>
                  <to>
                    <xdr:col>8</xdr:col>
                    <xdr:colOff>342900</xdr:colOff>
                    <xdr:row>5</xdr:row>
                    <xdr:rowOff>9525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7</xdr:col>
                    <xdr:colOff>1057275</xdr:colOff>
                    <xdr:row>4</xdr:row>
                    <xdr:rowOff>28575</xdr:rowOff>
                  </from>
                  <to>
                    <xdr:col>9</xdr:col>
                    <xdr:colOff>104775</xdr:colOff>
                    <xdr:row>5</xdr:row>
                    <xdr:rowOff>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7</xdr:col>
                    <xdr:colOff>133350</xdr:colOff>
                    <xdr:row>4</xdr:row>
                    <xdr:rowOff>38100</xdr:rowOff>
                  </from>
                  <to>
                    <xdr:col>8</xdr:col>
                    <xdr:colOff>342900</xdr:colOff>
                    <xdr:row>5</xdr:row>
                    <xdr:rowOff>9525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7</xdr:col>
                    <xdr:colOff>133350</xdr:colOff>
                    <xdr:row>5</xdr:row>
                    <xdr:rowOff>38100</xdr:rowOff>
                  </from>
                  <to>
                    <xdr:col>8</xdr:col>
                    <xdr:colOff>342900</xdr:colOff>
                    <xdr:row>6</xdr:row>
                    <xdr:rowOff>9525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7</xdr:col>
                    <xdr:colOff>1057275</xdr:colOff>
                    <xdr:row>5</xdr:row>
                    <xdr:rowOff>28575</xdr:rowOff>
                  </from>
                  <to>
                    <xdr:col>9</xdr:col>
                    <xdr:colOff>104775</xdr:colOff>
                    <xdr:row>6</xdr:row>
                    <xdr:rowOff>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7</xdr:col>
                    <xdr:colOff>133350</xdr:colOff>
                    <xdr:row>5</xdr:row>
                    <xdr:rowOff>38100</xdr:rowOff>
                  </from>
                  <to>
                    <xdr:col>8</xdr:col>
                    <xdr:colOff>342900</xdr:colOff>
                    <xdr:row>6</xdr:row>
                    <xdr:rowOff>9525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8</xdr:col>
                    <xdr:colOff>390525</xdr:colOff>
                    <xdr:row>5</xdr:row>
                    <xdr:rowOff>38100</xdr:rowOff>
                  </from>
                  <to>
                    <xdr:col>9</xdr:col>
                    <xdr:colOff>228600</xdr:colOff>
                    <xdr:row>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7FAB92AE-990D-49BF-A4FC-B6E6C6F95F45}">
          <x14:formula1>
            <xm:f>'Data Sheet 1'!$H$2:$H$3</xm:f>
          </x14:formula1>
          <xm:sqref>K12:K31</xm:sqref>
        </x14:dataValidation>
        <x14:dataValidation type="list" allowBlank="1" showInputMessage="1" showErrorMessage="1" xr:uid="{017B3E02-67EF-4EFB-A228-3F829C3A247D}">
          <x14:formula1>
            <xm:f>'Data Sheet 1'!$G$2:$G$8</xm:f>
          </x14:formula1>
          <xm:sqref>E12:E31</xm:sqref>
        </x14:dataValidation>
        <x14:dataValidation type="list" allowBlank="1" showInputMessage="1" showErrorMessage="1" xr:uid="{42467EAE-FD5D-4A80-B542-824B64143F93}">
          <x14:formula1>
            <xm:f>'Data Sheet 1'!$F$2:$F$12</xm:f>
          </x14:formula1>
          <xm:sqref>C12</xm:sqref>
        </x14:dataValidation>
        <x14:dataValidation type="list" allowBlank="1" showInputMessage="1" showErrorMessage="1" xr:uid="{DC1B2253-63B3-4D7E-AE6E-A7FFDFDBA660}">
          <x14:formula1>
            <xm:f>'Data Sheet 1'!$E$2:$E$3</xm:f>
          </x14:formula1>
          <xm:sqref>F12:G31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080F-42B7-45C9-A470-08350BC09CE4}">
  <dimension ref="A1:K19"/>
  <sheetViews>
    <sheetView view="pageBreakPreview" zoomScale="110" zoomScaleNormal="100" zoomScaleSheetLayoutView="110" workbookViewId="0">
      <selection activeCell="A10" sqref="A10:G10"/>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57" customHeight="1" x14ac:dyDescent="0.25">
      <c r="A1" s="233" t="s">
        <v>1248</v>
      </c>
      <c r="B1" s="233"/>
      <c r="C1" s="233"/>
      <c r="D1" s="233"/>
      <c r="E1" s="233"/>
      <c r="F1" s="233"/>
      <c r="G1" s="233"/>
      <c r="H1" s="233"/>
      <c r="I1" s="233"/>
      <c r="J1" s="233"/>
      <c r="K1" s="233"/>
    </row>
    <row r="2" spans="1:11" ht="87" customHeight="1" x14ac:dyDescent="0.25">
      <c r="A2" s="245" t="s">
        <v>1246</v>
      </c>
      <c r="B2" s="241"/>
      <c r="C2" s="241"/>
      <c r="D2" s="241"/>
      <c r="E2" s="241"/>
      <c r="F2" s="241"/>
      <c r="G2" s="241"/>
      <c r="H2" s="241"/>
      <c r="I2" s="241"/>
      <c r="J2" s="241"/>
      <c r="K2" s="241"/>
    </row>
    <row r="3" spans="1:11" ht="28.5" x14ac:dyDescent="0.25">
      <c r="A3" s="246" t="s">
        <v>1247</v>
      </c>
      <c r="B3" s="246"/>
      <c r="C3" s="246"/>
      <c r="D3" s="246"/>
      <c r="E3" s="246"/>
      <c r="F3" s="246"/>
      <c r="G3" s="246"/>
      <c r="H3" s="246"/>
      <c r="I3" s="246"/>
      <c r="J3" s="246"/>
      <c r="K3" s="71" t="s">
        <v>1224</v>
      </c>
    </row>
    <row r="4" spans="1:11" ht="50.25" customHeight="1" x14ac:dyDescent="0.25">
      <c r="A4" s="247" t="s">
        <v>1269</v>
      </c>
      <c r="B4" s="247"/>
      <c r="C4" s="247"/>
      <c r="D4" s="247"/>
      <c r="E4" s="247"/>
      <c r="F4" s="247"/>
      <c r="G4" s="247"/>
      <c r="H4" s="95" t="s">
        <v>1271</v>
      </c>
      <c r="I4" s="41" t="s">
        <v>1270</v>
      </c>
      <c r="J4" s="41" t="s">
        <v>1272</v>
      </c>
      <c r="K4" s="93" t="s">
        <v>1126</v>
      </c>
    </row>
    <row r="5" spans="1:11" ht="24.75" customHeight="1" x14ac:dyDescent="0.25">
      <c r="A5" s="238" t="s">
        <v>1273</v>
      </c>
      <c r="B5" s="238"/>
      <c r="C5" s="238"/>
      <c r="D5" s="238"/>
      <c r="E5" s="238"/>
      <c r="F5" s="238"/>
      <c r="G5" s="238"/>
      <c r="H5" s="97" t="s">
        <v>1336</v>
      </c>
      <c r="I5" s="98" t="s">
        <v>1337</v>
      </c>
      <c r="J5" s="98" t="s">
        <v>1338</v>
      </c>
      <c r="K5" s="99" t="s">
        <v>1080</v>
      </c>
    </row>
    <row r="6" spans="1:11" ht="24.75" customHeight="1" x14ac:dyDescent="0.25">
      <c r="A6" s="238"/>
      <c r="B6" s="238"/>
      <c r="C6" s="238"/>
      <c r="D6" s="238"/>
      <c r="E6" s="238"/>
      <c r="F6" s="238"/>
      <c r="G6" s="238"/>
      <c r="H6" s="96" t="s">
        <v>1126</v>
      </c>
      <c r="I6" s="94" t="s">
        <v>1126</v>
      </c>
      <c r="J6" s="94" t="s">
        <v>1126</v>
      </c>
      <c r="K6" s="94" t="s">
        <v>1126</v>
      </c>
    </row>
    <row r="7" spans="1:11" ht="16.5" x14ac:dyDescent="0.3">
      <c r="A7" s="241" t="s">
        <v>1225</v>
      </c>
      <c r="B7" s="241"/>
      <c r="C7" s="241"/>
      <c r="D7" s="241"/>
      <c r="E7" s="241"/>
      <c r="F7" s="241"/>
      <c r="G7" s="242"/>
      <c r="H7" s="6"/>
      <c r="I7" s="232"/>
      <c r="J7" s="232"/>
      <c r="K7" s="79" t="s">
        <v>1126</v>
      </c>
    </row>
    <row r="8" spans="1:11" ht="16.5" x14ac:dyDescent="0.3">
      <c r="A8" s="241" t="s">
        <v>1226</v>
      </c>
      <c r="B8" s="241"/>
      <c r="C8" s="241"/>
      <c r="D8" s="241"/>
      <c r="E8" s="241"/>
      <c r="F8" s="241"/>
      <c r="G8" s="242"/>
      <c r="H8" s="6"/>
      <c r="I8" s="243"/>
      <c r="J8" s="244"/>
      <c r="K8" s="79" t="s">
        <v>1126</v>
      </c>
    </row>
    <row r="9" spans="1:11" ht="16.5" x14ac:dyDescent="0.3">
      <c r="A9" s="240" t="s">
        <v>1227</v>
      </c>
      <c r="B9" s="240"/>
      <c r="C9" s="240"/>
      <c r="D9" s="240"/>
      <c r="E9" s="240"/>
      <c r="F9" s="240"/>
      <c r="G9" s="240"/>
      <c r="H9" s="6"/>
      <c r="I9" s="243"/>
      <c r="J9" s="244"/>
      <c r="K9" s="79" t="s">
        <v>1126</v>
      </c>
    </row>
    <row r="10" spans="1:11" ht="16.5" x14ac:dyDescent="0.3">
      <c r="A10" s="240" t="s">
        <v>1234</v>
      </c>
      <c r="B10" s="240"/>
      <c r="C10" s="240"/>
      <c r="D10" s="240"/>
      <c r="E10" s="240"/>
      <c r="F10" s="240"/>
      <c r="G10" s="240"/>
      <c r="H10" s="6"/>
      <c r="I10" s="232"/>
      <c r="J10" s="232"/>
      <c r="K10" s="79" t="s">
        <v>1126</v>
      </c>
    </row>
    <row r="11" spans="1:11" ht="16.5" x14ac:dyDescent="0.3">
      <c r="A11" s="240" t="s">
        <v>1236</v>
      </c>
      <c r="B11" s="240"/>
      <c r="C11" s="240"/>
      <c r="D11" s="240"/>
      <c r="E11" s="240"/>
      <c r="F11" s="240"/>
      <c r="G11" s="240"/>
      <c r="H11" s="6"/>
      <c r="I11" s="232"/>
      <c r="J11" s="232"/>
      <c r="K11" s="79" t="s">
        <v>1126</v>
      </c>
    </row>
    <row r="12" spans="1:11" ht="16.5" x14ac:dyDescent="0.3">
      <c r="A12" s="240" t="s">
        <v>1235</v>
      </c>
      <c r="B12" s="240"/>
      <c r="C12" s="240"/>
      <c r="D12" s="240"/>
      <c r="E12" s="240"/>
      <c r="F12" s="240"/>
      <c r="G12" s="240"/>
      <c r="H12" s="6"/>
      <c r="I12" s="232"/>
      <c r="J12" s="232"/>
      <c r="K12" s="79" t="s">
        <v>1126</v>
      </c>
    </row>
    <row r="13" spans="1:11" ht="16.5" x14ac:dyDescent="0.3">
      <c r="A13" s="224" t="s">
        <v>1253</v>
      </c>
      <c r="B13" s="224"/>
      <c r="C13" s="224"/>
      <c r="D13" s="224"/>
      <c r="E13" s="224"/>
      <c r="F13" s="224"/>
      <c r="G13" s="224"/>
      <c r="H13" s="6"/>
      <c r="I13" s="232"/>
      <c r="J13" s="232"/>
      <c r="K13" s="79" t="s">
        <v>1126</v>
      </c>
    </row>
    <row r="14" spans="1:11" ht="50.25" customHeight="1" x14ac:dyDescent="0.3">
      <c r="A14" s="239" t="s">
        <v>1274</v>
      </c>
      <c r="B14" s="239"/>
      <c r="C14" s="239"/>
      <c r="D14" s="239"/>
      <c r="E14" s="239"/>
      <c r="F14" s="239"/>
      <c r="G14" s="239"/>
      <c r="H14" s="95" t="s">
        <v>1271</v>
      </c>
      <c r="I14" s="41" t="s">
        <v>1270</v>
      </c>
      <c r="J14" s="41" t="s">
        <v>1272</v>
      </c>
      <c r="K14" s="79"/>
    </row>
    <row r="15" spans="1:11" ht="34.5" customHeight="1" x14ac:dyDescent="0.25">
      <c r="A15" s="238" t="s">
        <v>1273</v>
      </c>
      <c r="B15" s="238"/>
      <c r="C15" s="238"/>
      <c r="D15" s="238"/>
      <c r="E15" s="238"/>
      <c r="F15" s="238"/>
      <c r="G15" s="238"/>
      <c r="H15" s="97" t="s">
        <v>1336</v>
      </c>
      <c r="I15" s="98" t="s">
        <v>1337</v>
      </c>
      <c r="J15" s="98" t="s">
        <v>1338</v>
      </c>
      <c r="K15" s="99" t="s">
        <v>1080</v>
      </c>
    </row>
    <row r="16" spans="1:11" ht="36" customHeight="1" x14ac:dyDescent="0.25">
      <c r="A16" s="238"/>
      <c r="B16" s="238"/>
      <c r="C16" s="238"/>
      <c r="D16" s="238"/>
      <c r="E16" s="238"/>
      <c r="F16" s="238"/>
      <c r="G16" s="238"/>
      <c r="H16" s="96" t="s">
        <v>1126</v>
      </c>
      <c r="I16" s="94" t="s">
        <v>1126</v>
      </c>
      <c r="J16" s="94" t="s">
        <v>1126</v>
      </c>
      <c r="K16" s="94" t="s">
        <v>1126</v>
      </c>
    </row>
    <row r="17" spans="1:11" ht="25.5" customHeight="1" x14ac:dyDescent="0.3">
      <c r="A17" s="240" t="s">
        <v>1254</v>
      </c>
      <c r="B17" s="240"/>
      <c r="C17" s="240"/>
      <c r="D17" s="240"/>
      <c r="E17" s="240"/>
      <c r="F17" s="240"/>
      <c r="G17" s="240"/>
      <c r="H17" s="6"/>
      <c r="I17" s="232"/>
      <c r="J17" s="232"/>
      <c r="K17" s="79" t="s">
        <v>1126</v>
      </c>
    </row>
    <row r="18" spans="1:11" ht="30" customHeight="1" x14ac:dyDescent="0.3">
      <c r="A18" s="240" t="s">
        <v>1125</v>
      </c>
      <c r="B18" s="240"/>
      <c r="C18" s="240"/>
      <c r="D18" s="240"/>
      <c r="E18" s="240"/>
      <c r="F18" s="240"/>
      <c r="G18" s="240"/>
      <c r="H18" s="6"/>
      <c r="I18" s="232"/>
      <c r="J18" s="232"/>
      <c r="K18" s="79" t="s">
        <v>1126</v>
      </c>
    </row>
    <row r="19" spans="1:11" ht="42.75" customHeight="1" x14ac:dyDescent="0.25">
      <c r="A19" s="209" t="s">
        <v>1307</v>
      </c>
      <c r="B19" s="209"/>
      <c r="C19" s="209"/>
      <c r="D19" s="209"/>
      <c r="E19" s="209"/>
      <c r="F19" s="209"/>
      <c r="G19" s="209"/>
      <c r="H19" s="209"/>
      <c r="I19" s="209"/>
      <c r="J19" s="209"/>
      <c r="K19" s="237"/>
    </row>
  </sheetData>
  <mergeCells count="26">
    <mergeCell ref="A9:G9"/>
    <mergeCell ref="I9:J9"/>
    <mergeCell ref="A10:G10"/>
    <mergeCell ref="I10:J10"/>
    <mergeCell ref="A1:K1"/>
    <mergeCell ref="A2:K2"/>
    <mergeCell ref="A3:J3"/>
    <mergeCell ref="A4:G4"/>
    <mergeCell ref="A7:G7"/>
    <mergeCell ref="I7:J7"/>
    <mergeCell ref="A19:K19"/>
    <mergeCell ref="A5:G6"/>
    <mergeCell ref="A15:G16"/>
    <mergeCell ref="A14:G14"/>
    <mergeCell ref="A17:G17"/>
    <mergeCell ref="I17:J17"/>
    <mergeCell ref="A18:G18"/>
    <mergeCell ref="I18:J18"/>
    <mergeCell ref="A11:G11"/>
    <mergeCell ref="I11:J11"/>
    <mergeCell ref="A12:G12"/>
    <mergeCell ref="I12:J12"/>
    <mergeCell ref="A13:G13"/>
    <mergeCell ref="I13:J13"/>
    <mergeCell ref="A8:G8"/>
    <mergeCell ref="I8:J8"/>
  </mergeCells>
  <pageMargins left="0.7" right="0.7" top="0.75" bottom="0.75" header="0.3" footer="0.3"/>
  <pageSetup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05" r:id="rId4" name="Check Box 37">
              <controlPr defaultSize="0" autoFill="0" autoLine="0" autoPict="0">
                <anchor moveWithCells="1">
                  <from>
                    <xdr:col>7</xdr:col>
                    <xdr:colOff>304800</xdr:colOff>
                    <xdr:row>6</xdr:row>
                    <xdr:rowOff>1752600</xdr:rowOff>
                  </from>
                  <to>
                    <xdr:col>7</xdr:col>
                    <xdr:colOff>1162050</xdr:colOff>
                    <xdr:row>8</xdr:row>
                    <xdr:rowOff>9525</xdr:rowOff>
                  </to>
                </anchor>
              </controlPr>
            </control>
          </mc:Choice>
        </mc:AlternateContent>
        <mc:AlternateContent xmlns:mc="http://schemas.openxmlformats.org/markup-compatibility/2006">
          <mc:Choice Requires="x14">
            <control shapeId="7206" r:id="rId5" name="Check Box 38">
              <controlPr defaultSize="0" autoFill="0" autoLine="0" autoPict="0">
                <anchor moveWithCells="1">
                  <from>
                    <xdr:col>7</xdr:col>
                    <xdr:colOff>304800</xdr:colOff>
                    <xdr:row>8</xdr:row>
                    <xdr:rowOff>1752600</xdr:rowOff>
                  </from>
                  <to>
                    <xdr:col>7</xdr:col>
                    <xdr:colOff>1162050</xdr:colOff>
                    <xdr:row>10</xdr:row>
                    <xdr:rowOff>9525</xdr:rowOff>
                  </to>
                </anchor>
              </controlPr>
            </control>
          </mc:Choice>
        </mc:AlternateContent>
        <mc:AlternateContent xmlns:mc="http://schemas.openxmlformats.org/markup-compatibility/2006">
          <mc:Choice Requires="x14">
            <control shapeId="7207" r:id="rId6" name="Check Box 39">
              <controlPr defaultSize="0" autoFill="0" autoLine="0" autoPict="0">
                <anchor moveWithCells="1">
                  <from>
                    <xdr:col>7</xdr:col>
                    <xdr:colOff>304800</xdr:colOff>
                    <xdr:row>9</xdr:row>
                    <xdr:rowOff>1752600</xdr:rowOff>
                  </from>
                  <to>
                    <xdr:col>7</xdr:col>
                    <xdr:colOff>1162050</xdr:colOff>
                    <xdr:row>11</xdr:row>
                    <xdr:rowOff>9525</xdr:rowOff>
                  </to>
                </anchor>
              </controlPr>
            </control>
          </mc:Choice>
        </mc:AlternateContent>
        <mc:AlternateContent xmlns:mc="http://schemas.openxmlformats.org/markup-compatibility/2006">
          <mc:Choice Requires="x14">
            <control shapeId="7208" r:id="rId7" name="Check Box 40">
              <controlPr defaultSize="0" autoFill="0" autoLine="0" autoPict="0">
                <anchor moveWithCells="1">
                  <from>
                    <xdr:col>7</xdr:col>
                    <xdr:colOff>304800</xdr:colOff>
                    <xdr:row>10</xdr:row>
                    <xdr:rowOff>1752600</xdr:rowOff>
                  </from>
                  <to>
                    <xdr:col>7</xdr:col>
                    <xdr:colOff>1162050</xdr:colOff>
                    <xdr:row>12</xdr:row>
                    <xdr:rowOff>9525</xdr:rowOff>
                  </to>
                </anchor>
              </controlPr>
            </control>
          </mc:Choice>
        </mc:AlternateContent>
        <mc:AlternateContent xmlns:mc="http://schemas.openxmlformats.org/markup-compatibility/2006">
          <mc:Choice Requires="x14">
            <control shapeId="7209" r:id="rId8" name="Check Box 41">
              <controlPr defaultSize="0" autoFill="0" autoLine="0" autoPict="0">
                <anchor moveWithCells="1">
                  <from>
                    <xdr:col>7</xdr:col>
                    <xdr:colOff>304800</xdr:colOff>
                    <xdr:row>11</xdr:row>
                    <xdr:rowOff>1752600</xdr:rowOff>
                  </from>
                  <to>
                    <xdr:col>7</xdr:col>
                    <xdr:colOff>1162050</xdr:colOff>
                    <xdr:row>13</xdr:row>
                    <xdr:rowOff>28575</xdr:rowOff>
                  </to>
                </anchor>
              </controlPr>
            </control>
          </mc:Choice>
        </mc:AlternateContent>
        <mc:AlternateContent xmlns:mc="http://schemas.openxmlformats.org/markup-compatibility/2006">
          <mc:Choice Requires="x14">
            <control shapeId="7210" r:id="rId9" name="Check Box 42">
              <controlPr defaultSize="0" autoFill="0" autoLine="0" autoPict="0">
                <anchor moveWithCells="1">
                  <from>
                    <xdr:col>7</xdr:col>
                    <xdr:colOff>304800</xdr:colOff>
                    <xdr:row>16</xdr:row>
                    <xdr:rowOff>0</xdr:rowOff>
                  </from>
                  <to>
                    <xdr:col>7</xdr:col>
                    <xdr:colOff>1162050</xdr:colOff>
                    <xdr:row>16</xdr:row>
                    <xdr:rowOff>219075</xdr:rowOff>
                  </to>
                </anchor>
              </controlPr>
            </control>
          </mc:Choice>
        </mc:AlternateContent>
        <mc:AlternateContent xmlns:mc="http://schemas.openxmlformats.org/markup-compatibility/2006">
          <mc:Choice Requires="x14">
            <control shapeId="7211" r:id="rId10" name="Check Box 43">
              <controlPr defaultSize="0" autoFill="0" autoLine="0" autoPict="0">
                <anchor moveWithCells="1">
                  <from>
                    <xdr:col>7</xdr:col>
                    <xdr:colOff>304800</xdr:colOff>
                    <xdr:row>16</xdr:row>
                    <xdr:rowOff>0</xdr:rowOff>
                  </from>
                  <to>
                    <xdr:col>7</xdr:col>
                    <xdr:colOff>1162050</xdr:colOff>
                    <xdr:row>16</xdr:row>
                    <xdr:rowOff>219075</xdr:rowOff>
                  </to>
                </anchor>
              </controlPr>
            </control>
          </mc:Choice>
        </mc:AlternateContent>
        <mc:AlternateContent xmlns:mc="http://schemas.openxmlformats.org/markup-compatibility/2006">
          <mc:Choice Requires="x14">
            <control shapeId="7212" r:id="rId11" name="Check Box 44">
              <controlPr defaultSize="0" autoFill="0" autoLine="0" autoPict="0">
                <anchor moveWithCells="1">
                  <from>
                    <xdr:col>7</xdr:col>
                    <xdr:colOff>304800</xdr:colOff>
                    <xdr:row>16</xdr:row>
                    <xdr:rowOff>0</xdr:rowOff>
                  </from>
                  <to>
                    <xdr:col>7</xdr:col>
                    <xdr:colOff>1162050</xdr:colOff>
                    <xdr:row>16</xdr:row>
                    <xdr:rowOff>219075</xdr:rowOff>
                  </to>
                </anchor>
              </controlPr>
            </control>
          </mc:Choice>
        </mc:AlternateContent>
        <mc:AlternateContent xmlns:mc="http://schemas.openxmlformats.org/markup-compatibility/2006">
          <mc:Choice Requires="x14">
            <control shapeId="7213" r:id="rId12" name="Check Box 45">
              <controlPr defaultSize="0" autoFill="0" autoLine="0" autoPict="0">
                <anchor moveWithCells="1">
                  <from>
                    <xdr:col>7</xdr:col>
                    <xdr:colOff>304800</xdr:colOff>
                    <xdr:row>17</xdr:row>
                    <xdr:rowOff>0</xdr:rowOff>
                  </from>
                  <to>
                    <xdr:col>7</xdr:col>
                    <xdr:colOff>819150</xdr:colOff>
                    <xdr:row>17</xdr:row>
                    <xdr:rowOff>219075</xdr:rowOff>
                  </to>
                </anchor>
              </controlPr>
            </control>
          </mc:Choice>
        </mc:AlternateContent>
        <mc:AlternateContent xmlns:mc="http://schemas.openxmlformats.org/markup-compatibility/2006">
          <mc:Choice Requires="x14">
            <control shapeId="7214" r:id="rId13" name="Check Box 46">
              <controlPr defaultSize="0" autoFill="0" autoLine="0" autoPict="0">
                <anchor moveWithCells="1">
                  <from>
                    <xdr:col>7</xdr:col>
                    <xdr:colOff>304800</xdr:colOff>
                    <xdr:row>17</xdr:row>
                    <xdr:rowOff>0</xdr:rowOff>
                  </from>
                  <to>
                    <xdr:col>7</xdr:col>
                    <xdr:colOff>904875</xdr:colOff>
                    <xdr:row>17</xdr:row>
                    <xdr:rowOff>219075</xdr:rowOff>
                  </to>
                </anchor>
              </controlPr>
            </control>
          </mc:Choice>
        </mc:AlternateContent>
        <mc:AlternateContent xmlns:mc="http://schemas.openxmlformats.org/markup-compatibility/2006">
          <mc:Choice Requires="x14">
            <control shapeId="7215" r:id="rId14" name="Check Box 47">
              <controlPr defaultSize="0" autoFill="0" autoLine="0" autoPict="0">
                <anchor moveWithCells="1">
                  <from>
                    <xdr:col>8</xdr:col>
                    <xdr:colOff>76200</xdr:colOff>
                    <xdr:row>9</xdr:row>
                    <xdr:rowOff>0</xdr:rowOff>
                  </from>
                  <to>
                    <xdr:col>8</xdr:col>
                    <xdr:colOff>647700</xdr:colOff>
                    <xdr:row>10</xdr:row>
                    <xdr:rowOff>9525</xdr:rowOff>
                  </to>
                </anchor>
              </controlPr>
            </control>
          </mc:Choice>
        </mc:AlternateContent>
        <mc:AlternateContent xmlns:mc="http://schemas.openxmlformats.org/markup-compatibility/2006">
          <mc:Choice Requires="x14">
            <control shapeId="7216" r:id="rId15" name="Check Box 48">
              <controlPr defaultSize="0" autoFill="0" autoLine="0" autoPict="0">
                <anchor moveWithCells="1">
                  <from>
                    <xdr:col>8</xdr:col>
                    <xdr:colOff>76200</xdr:colOff>
                    <xdr:row>9</xdr:row>
                    <xdr:rowOff>1762125</xdr:rowOff>
                  </from>
                  <to>
                    <xdr:col>9</xdr:col>
                    <xdr:colOff>600075</xdr:colOff>
                    <xdr:row>11</xdr:row>
                    <xdr:rowOff>9525</xdr:rowOff>
                  </to>
                </anchor>
              </controlPr>
            </control>
          </mc:Choice>
        </mc:AlternateContent>
        <mc:AlternateContent xmlns:mc="http://schemas.openxmlformats.org/markup-compatibility/2006">
          <mc:Choice Requires="x14">
            <control shapeId="7217" r:id="rId16" name="Check Box 49">
              <controlPr defaultSize="0" autoFill="0" autoLine="0" autoPict="0">
                <anchor moveWithCells="1">
                  <from>
                    <xdr:col>7</xdr:col>
                    <xdr:colOff>600075</xdr:colOff>
                    <xdr:row>3</xdr:row>
                    <xdr:rowOff>76200</xdr:rowOff>
                  </from>
                  <to>
                    <xdr:col>8</xdr:col>
                    <xdr:colOff>219075</xdr:colOff>
                    <xdr:row>3</xdr:row>
                    <xdr:rowOff>266700</xdr:rowOff>
                  </to>
                </anchor>
              </controlPr>
            </control>
          </mc:Choice>
        </mc:AlternateContent>
        <mc:AlternateContent xmlns:mc="http://schemas.openxmlformats.org/markup-compatibility/2006">
          <mc:Choice Requires="x14">
            <control shapeId="7218" r:id="rId17" name="Check Box 50">
              <controlPr defaultSize="0" autoFill="0" autoLine="0" autoPict="0">
                <anchor moveWithCells="1">
                  <from>
                    <xdr:col>7</xdr:col>
                    <xdr:colOff>304800</xdr:colOff>
                    <xdr:row>6</xdr:row>
                    <xdr:rowOff>0</xdr:rowOff>
                  </from>
                  <to>
                    <xdr:col>7</xdr:col>
                    <xdr:colOff>1162050</xdr:colOff>
                    <xdr:row>7</xdr:row>
                    <xdr:rowOff>9525</xdr:rowOff>
                  </to>
                </anchor>
              </controlPr>
            </control>
          </mc:Choice>
        </mc:AlternateContent>
        <mc:AlternateContent xmlns:mc="http://schemas.openxmlformats.org/markup-compatibility/2006">
          <mc:Choice Requires="x14">
            <control shapeId="7219" r:id="rId18" name="Check Box 51">
              <controlPr defaultSize="0" autoFill="0" autoLine="0" autoPict="0">
                <anchor moveWithCells="1">
                  <from>
                    <xdr:col>8</xdr:col>
                    <xdr:colOff>76200</xdr:colOff>
                    <xdr:row>6</xdr:row>
                    <xdr:rowOff>0</xdr:rowOff>
                  </from>
                  <to>
                    <xdr:col>9</xdr:col>
                    <xdr:colOff>838200</xdr:colOff>
                    <xdr:row>7</xdr:row>
                    <xdr:rowOff>9525</xdr:rowOff>
                  </to>
                </anchor>
              </controlPr>
            </control>
          </mc:Choice>
        </mc:AlternateContent>
        <mc:AlternateContent xmlns:mc="http://schemas.openxmlformats.org/markup-compatibility/2006">
          <mc:Choice Requires="x14">
            <control shapeId="7220" r:id="rId19" name="Check Box 52">
              <controlPr defaultSize="0" autoFill="0" autoLine="0" autoPict="0">
                <anchor moveWithCells="1">
                  <from>
                    <xdr:col>8</xdr:col>
                    <xdr:colOff>57150</xdr:colOff>
                    <xdr:row>6</xdr:row>
                    <xdr:rowOff>1943100</xdr:rowOff>
                  </from>
                  <to>
                    <xdr:col>9</xdr:col>
                    <xdr:colOff>581025</xdr:colOff>
                    <xdr:row>8</xdr:row>
                    <xdr:rowOff>19050</xdr:rowOff>
                  </to>
                </anchor>
              </controlPr>
            </control>
          </mc:Choice>
        </mc:AlternateContent>
        <mc:AlternateContent xmlns:mc="http://schemas.openxmlformats.org/markup-compatibility/2006">
          <mc:Choice Requires="x14">
            <control shapeId="7221" r:id="rId20" name="Check Box 53">
              <controlPr defaultSize="0" autoFill="0" autoLine="0" autoPict="0">
                <anchor moveWithCells="1">
                  <from>
                    <xdr:col>7</xdr:col>
                    <xdr:colOff>304800</xdr:colOff>
                    <xdr:row>7</xdr:row>
                    <xdr:rowOff>1752600</xdr:rowOff>
                  </from>
                  <to>
                    <xdr:col>7</xdr:col>
                    <xdr:colOff>1162050</xdr:colOff>
                    <xdr:row>9</xdr:row>
                    <xdr:rowOff>9525</xdr:rowOff>
                  </to>
                </anchor>
              </controlPr>
            </control>
          </mc:Choice>
        </mc:AlternateContent>
        <mc:AlternateContent xmlns:mc="http://schemas.openxmlformats.org/markup-compatibility/2006">
          <mc:Choice Requires="x14">
            <control shapeId="7222" r:id="rId21" name="Check Box 54">
              <controlPr defaultSize="0" autoFill="0" autoLine="0" autoPict="0">
                <anchor moveWithCells="1">
                  <from>
                    <xdr:col>8</xdr:col>
                    <xdr:colOff>57150</xdr:colOff>
                    <xdr:row>7</xdr:row>
                    <xdr:rowOff>1943100</xdr:rowOff>
                  </from>
                  <to>
                    <xdr:col>9</xdr:col>
                    <xdr:colOff>581025</xdr:colOff>
                    <xdr:row>9</xdr:row>
                    <xdr:rowOff>19050</xdr:rowOff>
                  </to>
                </anchor>
              </controlPr>
            </control>
          </mc:Choice>
        </mc:AlternateContent>
        <mc:AlternateContent xmlns:mc="http://schemas.openxmlformats.org/markup-compatibility/2006">
          <mc:Choice Requires="x14">
            <control shapeId="7223" r:id="rId22" name="Check Box 55">
              <controlPr defaultSize="0" autoFill="0" autoLine="0" autoPict="0">
                <anchor moveWithCells="1">
                  <from>
                    <xdr:col>8</xdr:col>
                    <xdr:colOff>76200</xdr:colOff>
                    <xdr:row>10</xdr:row>
                    <xdr:rowOff>0</xdr:rowOff>
                  </from>
                  <to>
                    <xdr:col>8</xdr:col>
                    <xdr:colOff>647700</xdr:colOff>
                    <xdr:row>11</xdr:row>
                    <xdr:rowOff>9525</xdr:rowOff>
                  </to>
                </anchor>
              </controlPr>
            </control>
          </mc:Choice>
        </mc:AlternateContent>
        <mc:AlternateContent xmlns:mc="http://schemas.openxmlformats.org/markup-compatibility/2006">
          <mc:Choice Requires="x14">
            <control shapeId="7224" r:id="rId23" name="Check Box 56">
              <controlPr defaultSize="0" autoFill="0" autoLine="0" autoPict="0">
                <anchor moveWithCells="1">
                  <from>
                    <xdr:col>8</xdr:col>
                    <xdr:colOff>76200</xdr:colOff>
                    <xdr:row>10</xdr:row>
                    <xdr:rowOff>1762125</xdr:rowOff>
                  </from>
                  <to>
                    <xdr:col>9</xdr:col>
                    <xdr:colOff>600075</xdr:colOff>
                    <xdr:row>12</xdr:row>
                    <xdr:rowOff>9525</xdr:rowOff>
                  </to>
                </anchor>
              </controlPr>
            </control>
          </mc:Choice>
        </mc:AlternateContent>
        <mc:AlternateContent xmlns:mc="http://schemas.openxmlformats.org/markup-compatibility/2006">
          <mc:Choice Requires="x14">
            <control shapeId="7225" r:id="rId24" name="Check Box 57">
              <controlPr defaultSize="0" autoFill="0" autoLine="0" autoPict="0">
                <anchor moveWithCells="1">
                  <from>
                    <xdr:col>8</xdr:col>
                    <xdr:colOff>76200</xdr:colOff>
                    <xdr:row>12</xdr:row>
                    <xdr:rowOff>0</xdr:rowOff>
                  </from>
                  <to>
                    <xdr:col>8</xdr:col>
                    <xdr:colOff>647700</xdr:colOff>
                    <xdr:row>13</xdr:row>
                    <xdr:rowOff>9525</xdr:rowOff>
                  </to>
                </anchor>
              </controlPr>
            </control>
          </mc:Choice>
        </mc:AlternateContent>
        <mc:AlternateContent xmlns:mc="http://schemas.openxmlformats.org/markup-compatibility/2006">
          <mc:Choice Requires="x14">
            <control shapeId="7226" r:id="rId25" name="Check Box 58">
              <controlPr defaultSize="0" autoFill="0" autoLine="0" autoPict="0">
                <anchor moveWithCells="1">
                  <from>
                    <xdr:col>8</xdr:col>
                    <xdr:colOff>76200</xdr:colOff>
                    <xdr:row>16</xdr:row>
                    <xdr:rowOff>0</xdr:rowOff>
                  </from>
                  <to>
                    <xdr:col>8</xdr:col>
                    <xdr:colOff>647700</xdr:colOff>
                    <xdr:row>16</xdr:row>
                    <xdr:rowOff>219075</xdr:rowOff>
                  </to>
                </anchor>
              </controlPr>
            </control>
          </mc:Choice>
        </mc:AlternateContent>
        <mc:AlternateContent xmlns:mc="http://schemas.openxmlformats.org/markup-compatibility/2006">
          <mc:Choice Requires="x14">
            <control shapeId="7227" r:id="rId26" name="Check Box 59">
              <controlPr defaultSize="0" autoFill="0" autoLine="0" autoPict="0">
                <anchor moveWithCells="1">
                  <from>
                    <xdr:col>8</xdr:col>
                    <xdr:colOff>76200</xdr:colOff>
                    <xdr:row>17</xdr:row>
                    <xdr:rowOff>0</xdr:rowOff>
                  </from>
                  <to>
                    <xdr:col>8</xdr:col>
                    <xdr:colOff>647700</xdr:colOff>
                    <xdr:row>17</xdr:row>
                    <xdr:rowOff>219075</xdr:rowOff>
                  </to>
                </anchor>
              </controlPr>
            </control>
          </mc:Choice>
        </mc:AlternateContent>
        <mc:AlternateContent xmlns:mc="http://schemas.openxmlformats.org/markup-compatibility/2006">
          <mc:Choice Requires="x14">
            <control shapeId="7228" r:id="rId27" name="Check Box 60">
              <controlPr defaultSize="0" autoFill="0" autoLine="0" autoPict="0">
                <anchor moveWithCells="1">
                  <from>
                    <xdr:col>7</xdr:col>
                    <xdr:colOff>581025</xdr:colOff>
                    <xdr:row>3</xdr:row>
                    <xdr:rowOff>361950</xdr:rowOff>
                  </from>
                  <to>
                    <xdr:col>7</xdr:col>
                    <xdr:colOff>1152525</xdr:colOff>
                    <xdr:row>3</xdr:row>
                    <xdr:rowOff>581025</xdr:rowOff>
                  </to>
                </anchor>
              </controlPr>
            </control>
          </mc:Choice>
        </mc:AlternateContent>
        <mc:AlternateContent xmlns:mc="http://schemas.openxmlformats.org/markup-compatibility/2006">
          <mc:Choice Requires="x14">
            <control shapeId="7229" r:id="rId28" name="Check Box 61">
              <controlPr defaultSize="0" autoFill="0" autoLine="0" autoPict="0">
                <anchor moveWithCells="1">
                  <from>
                    <xdr:col>8</xdr:col>
                    <xdr:colOff>600075</xdr:colOff>
                    <xdr:row>3</xdr:row>
                    <xdr:rowOff>76200</xdr:rowOff>
                  </from>
                  <to>
                    <xdr:col>9</xdr:col>
                    <xdr:colOff>438150</xdr:colOff>
                    <xdr:row>3</xdr:row>
                    <xdr:rowOff>266700</xdr:rowOff>
                  </to>
                </anchor>
              </controlPr>
            </control>
          </mc:Choice>
        </mc:AlternateContent>
        <mc:AlternateContent xmlns:mc="http://schemas.openxmlformats.org/markup-compatibility/2006">
          <mc:Choice Requires="x14">
            <control shapeId="7230" r:id="rId29" name="Check Box 62">
              <controlPr defaultSize="0" autoFill="0" autoLine="0" autoPict="0">
                <anchor moveWithCells="1">
                  <from>
                    <xdr:col>8</xdr:col>
                    <xdr:colOff>581025</xdr:colOff>
                    <xdr:row>3</xdr:row>
                    <xdr:rowOff>361950</xdr:rowOff>
                  </from>
                  <to>
                    <xdr:col>9</xdr:col>
                    <xdr:colOff>142875</xdr:colOff>
                    <xdr:row>3</xdr:row>
                    <xdr:rowOff>581025</xdr:rowOff>
                  </to>
                </anchor>
              </controlPr>
            </control>
          </mc:Choice>
        </mc:AlternateContent>
        <mc:AlternateContent xmlns:mc="http://schemas.openxmlformats.org/markup-compatibility/2006">
          <mc:Choice Requires="x14">
            <control shapeId="7231" r:id="rId30" name="Check Box 63">
              <controlPr defaultSize="0" autoFill="0" autoLine="0" autoPict="0">
                <anchor moveWithCells="1">
                  <from>
                    <xdr:col>8</xdr:col>
                    <xdr:colOff>600075</xdr:colOff>
                    <xdr:row>3</xdr:row>
                    <xdr:rowOff>76200</xdr:rowOff>
                  </from>
                  <to>
                    <xdr:col>9</xdr:col>
                    <xdr:colOff>438150</xdr:colOff>
                    <xdr:row>3</xdr:row>
                    <xdr:rowOff>266700</xdr:rowOff>
                  </to>
                </anchor>
              </controlPr>
            </control>
          </mc:Choice>
        </mc:AlternateContent>
        <mc:AlternateContent xmlns:mc="http://schemas.openxmlformats.org/markup-compatibility/2006">
          <mc:Choice Requires="x14">
            <control shapeId="7232" r:id="rId31" name="Check Box 64">
              <controlPr defaultSize="0" autoFill="0" autoLine="0" autoPict="0">
                <anchor moveWithCells="1">
                  <from>
                    <xdr:col>9</xdr:col>
                    <xdr:colOff>600075</xdr:colOff>
                    <xdr:row>3</xdr:row>
                    <xdr:rowOff>76200</xdr:rowOff>
                  </from>
                  <to>
                    <xdr:col>10</xdr:col>
                    <xdr:colOff>428625</xdr:colOff>
                    <xdr:row>3</xdr:row>
                    <xdr:rowOff>266700</xdr:rowOff>
                  </to>
                </anchor>
              </controlPr>
            </control>
          </mc:Choice>
        </mc:AlternateContent>
        <mc:AlternateContent xmlns:mc="http://schemas.openxmlformats.org/markup-compatibility/2006">
          <mc:Choice Requires="x14">
            <control shapeId="7233" r:id="rId32" name="Check Box 65">
              <controlPr defaultSize="0" autoFill="0" autoLine="0" autoPict="0">
                <anchor moveWithCells="1">
                  <from>
                    <xdr:col>9</xdr:col>
                    <xdr:colOff>581025</xdr:colOff>
                    <xdr:row>3</xdr:row>
                    <xdr:rowOff>361950</xdr:rowOff>
                  </from>
                  <to>
                    <xdr:col>10</xdr:col>
                    <xdr:colOff>123825</xdr:colOff>
                    <xdr:row>3</xdr:row>
                    <xdr:rowOff>581025</xdr:rowOff>
                  </to>
                </anchor>
              </controlPr>
            </control>
          </mc:Choice>
        </mc:AlternateContent>
        <mc:AlternateContent xmlns:mc="http://schemas.openxmlformats.org/markup-compatibility/2006">
          <mc:Choice Requires="x14">
            <control shapeId="7234" r:id="rId33" name="Check Box 66">
              <controlPr defaultSize="0" autoFill="0" autoLine="0" autoPict="0">
                <anchor moveWithCells="1">
                  <from>
                    <xdr:col>7</xdr:col>
                    <xdr:colOff>600075</xdr:colOff>
                    <xdr:row>13</xdr:row>
                    <xdr:rowOff>76200</xdr:rowOff>
                  </from>
                  <to>
                    <xdr:col>8</xdr:col>
                    <xdr:colOff>219075</xdr:colOff>
                    <xdr:row>13</xdr:row>
                    <xdr:rowOff>266700</xdr:rowOff>
                  </to>
                </anchor>
              </controlPr>
            </control>
          </mc:Choice>
        </mc:AlternateContent>
        <mc:AlternateContent xmlns:mc="http://schemas.openxmlformats.org/markup-compatibility/2006">
          <mc:Choice Requires="x14">
            <control shapeId="7235" r:id="rId34" name="Check Box 67">
              <controlPr defaultSize="0" autoFill="0" autoLine="0" autoPict="0">
                <anchor moveWithCells="1">
                  <from>
                    <xdr:col>7</xdr:col>
                    <xdr:colOff>581025</xdr:colOff>
                    <xdr:row>13</xdr:row>
                    <xdr:rowOff>361950</xdr:rowOff>
                  </from>
                  <to>
                    <xdr:col>7</xdr:col>
                    <xdr:colOff>1152525</xdr:colOff>
                    <xdr:row>13</xdr:row>
                    <xdr:rowOff>581025</xdr:rowOff>
                  </to>
                </anchor>
              </controlPr>
            </control>
          </mc:Choice>
        </mc:AlternateContent>
        <mc:AlternateContent xmlns:mc="http://schemas.openxmlformats.org/markup-compatibility/2006">
          <mc:Choice Requires="x14">
            <control shapeId="7236" r:id="rId35" name="Check Box 68">
              <controlPr defaultSize="0" autoFill="0" autoLine="0" autoPict="0">
                <anchor moveWithCells="1">
                  <from>
                    <xdr:col>8</xdr:col>
                    <xdr:colOff>600075</xdr:colOff>
                    <xdr:row>13</xdr:row>
                    <xdr:rowOff>76200</xdr:rowOff>
                  </from>
                  <to>
                    <xdr:col>9</xdr:col>
                    <xdr:colOff>438150</xdr:colOff>
                    <xdr:row>13</xdr:row>
                    <xdr:rowOff>266700</xdr:rowOff>
                  </to>
                </anchor>
              </controlPr>
            </control>
          </mc:Choice>
        </mc:AlternateContent>
        <mc:AlternateContent xmlns:mc="http://schemas.openxmlformats.org/markup-compatibility/2006">
          <mc:Choice Requires="x14">
            <control shapeId="7237" r:id="rId36" name="Check Box 69">
              <controlPr defaultSize="0" autoFill="0" autoLine="0" autoPict="0">
                <anchor moveWithCells="1">
                  <from>
                    <xdr:col>8</xdr:col>
                    <xdr:colOff>581025</xdr:colOff>
                    <xdr:row>13</xdr:row>
                    <xdr:rowOff>361950</xdr:rowOff>
                  </from>
                  <to>
                    <xdr:col>9</xdr:col>
                    <xdr:colOff>142875</xdr:colOff>
                    <xdr:row>13</xdr:row>
                    <xdr:rowOff>581025</xdr:rowOff>
                  </to>
                </anchor>
              </controlPr>
            </control>
          </mc:Choice>
        </mc:AlternateContent>
        <mc:AlternateContent xmlns:mc="http://schemas.openxmlformats.org/markup-compatibility/2006">
          <mc:Choice Requires="x14">
            <control shapeId="7238" r:id="rId37" name="Check Box 70">
              <controlPr defaultSize="0" autoFill="0" autoLine="0" autoPict="0">
                <anchor moveWithCells="1">
                  <from>
                    <xdr:col>8</xdr:col>
                    <xdr:colOff>600075</xdr:colOff>
                    <xdr:row>13</xdr:row>
                    <xdr:rowOff>76200</xdr:rowOff>
                  </from>
                  <to>
                    <xdr:col>9</xdr:col>
                    <xdr:colOff>438150</xdr:colOff>
                    <xdr:row>13</xdr:row>
                    <xdr:rowOff>266700</xdr:rowOff>
                  </to>
                </anchor>
              </controlPr>
            </control>
          </mc:Choice>
        </mc:AlternateContent>
        <mc:AlternateContent xmlns:mc="http://schemas.openxmlformats.org/markup-compatibility/2006">
          <mc:Choice Requires="x14">
            <control shapeId="7239" r:id="rId38" name="Check Box 71">
              <controlPr defaultSize="0" autoFill="0" autoLine="0" autoPict="0">
                <anchor moveWithCells="1">
                  <from>
                    <xdr:col>9</xdr:col>
                    <xdr:colOff>600075</xdr:colOff>
                    <xdr:row>13</xdr:row>
                    <xdr:rowOff>76200</xdr:rowOff>
                  </from>
                  <to>
                    <xdr:col>10</xdr:col>
                    <xdr:colOff>428625</xdr:colOff>
                    <xdr:row>13</xdr:row>
                    <xdr:rowOff>266700</xdr:rowOff>
                  </to>
                </anchor>
              </controlPr>
            </control>
          </mc:Choice>
        </mc:AlternateContent>
        <mc:AlternateContent xmlns:mc="http://schemas.openxmlformats.org/markup-compatibility/2006">
          <mc:Choice Requires="x14">
            <control shapeId="7240" r:id="rId39" name="Check Box 72">
              <controlPr defaultSize="0" autoFill="0" autoLine="0" autoPict="0">
                <anchor moveWithCells="1">
                  <from>
                    <xdr:col>9</xdr:col>
                    <xdr:colOff>581025</xdr:colOff>
                    <xdr:row>13</xdr:row>
                    <xdr:rowOff>361950</xdr:rowOff>
                  </from>
                  <to>
                    <xdr:col>10</xdr:col>
                    <xdr:colOff>133350</xdr:colOff>
                    <xdr:row>13</xdr:row>
                    <xdr:rowOff>581025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BB571-4746-4382-A0A2-E75C6D7417CA}">
  <dimension ref="A1:K13"/>
  <sheetViews>
    <sheetView view="pageBreakPreview" zoomScale="110" zoomScaleNormal="100" zoomScaleSheetLayoutView="110" workbookViewId="0">
      <selection activeCell="B8" sqref="B8:K8"/>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48" customHeight="1" x14ac:dyDescent="0.25">
      <c r="A1" s="253" t="s">
        <v>1310</v>
      </c>
      <c r="B1" s="254"/>
      <c r="C1" s="254"/>
      <c r="D1" s="254"/>
      <c r="E1" s="254"/>
      <c r="F1" s="254"/>
      <c r="G1" s="254"/>
      <c r="H1" s="254"/>
      <c r="I1" s="254"/>
      <c r="J1" s="254"/>
      <c r="K1" s="254"/>
    </row>
    <row r="2" spans="1:11" ht="106.5" customHeight="1" x14ac:dyDescent="0.25">
      <c r="A2" s="218" t="s">
        <v>1278</v>
      </c>
      <c r="B2" s="219"/>
      <c r="C2" s="219"/>
      <c r="D2" s="219"/>
      <c r="E2" s="219"/>
      <c r="F2" s="219"/>
      <c r="G2" s="219"/>
      <c r="H2" s="219"/>
      <c r="I2" s="219"/>
      <c r="J2" s="219"/>
      <c r="K2" s="219"/>
    </row>
    <row r="3" spans="1:11" ht="27" customHeight="1" x14ac:dyDescent="0.25">
      <c r="A3" s="70"/>
      <c r="B3" s="255" t="s">
        <v>1279</v>
      </c>
      <c r="C3" s="255"/>
      <c r="D3" s="255"/>
      <c r="E3" s="255"/>
      <c r="F3" s="255"/>
      <c r="G3" s="255"/>
      <c r="H3" s="255"/>
      <c r="I3" s="255"/>
      <c r="J3" s="255"/>
      <c r="K3" s="256"/>
    </row>
    <row r="4" spans="1:11" ht="35.25" customHeight="1" x14ac:dyDescent="0.3">
      <c r="A4" s="6"/>
      <c r="B4" s="257" t="s">
        <v>1275</v>
      </c>
      <c r="C4" s="213"/>
      <c r="D4" s="213"/>
      <c r="E4" s="213"/>
      <c r="F4" s="213"/>
      <c r="G4" s="213"/>
      <c r="H4" s="213"/>
      <c r="I4" s="213"/>
      <c r="J4" s="213"/>
      <c r="K4" s="213"/>
    </row>
    <row r="5" spans="1:11" ht="40.5" customHeight="1" x14ac:dyDescent="0.3">
      <c r="A5" s="6"/>
      <c r="B5" s="258" t="s">
        <v>1276</v>
      </c>
      <c r="C5" s="207"/>
      <c r="D5" s="207"/>
      <c r="E5" s="207"/>
      <c r="F5" s="207"/>
      <c r="G5" s="207"/>
      <c r="H5" s="207"/>
      <c r="I5" s="207"/>
      <c r="J5" s="207"/>
      <c r="K5" s="207"/>
    </row>
    <row r="6" spans="1:11" ht="46.5" customHeight="1" x14ac:dyDescent="0.3">
      <c r="A6" s="6"/>
      <c r="B6" s="258" t="s">
        <v>1277</v>
      </c>
      <c r="C6" s="207"/>
      <c r="D6" s="207"/>
      <c r="E6" s="207"/>
      <c r="F6" s="207"/>
      <c r="G6" s="207"/>
      <c r="H6" s="207"/>
      <c r="I6" s="207"/>
      <c r="J6" s="207"/>
      <c r="K6" s="207"/>
    </row>
    <row r="7" spans="1:11" ht="16.5" x14ac:dyDescent="0.3">
      <c r="A7" s="250"/>
      <c r="B7" s="251"/>
      <c r="C7" s="251"/>
      <c r="D7" s="251"/>
      <c r="E7" s="251"/>
      <c r="F7" s="251"/>
      <c r="G7" s="251"/>
      <c r="H7" s="251"/>
      <c r="I7" s="251"/>
      <c r="J7" s="251"/>
      <c r="K7" s="252"/>
    </row>
    <row r="8" spans="1:11" ht="208.5" customHeight="1" x14ac:dyDescent="0.25">
      <c r="A8" s="64"/>
      <c r="B8" s="241" t="s">
        <v>1280</v>
      </c>
      <c r="C8" s="241"/>
      <c r="D8" s="241"/>
      <c r="E8" s="241"/>
      <c r="F8" s="241"/>
      <c r="G8" s="241"/>
      <c r="H8" s="241"/>
      <c r="I8" s="241"/>
      <c r="J8" s="241"/>
      <c r="K8" s="241"/>
    </row>
    <row r="9" spans="1:11" ht="77.25" customHeight="1" x14ac:dyDescent="0.25">
      <c r="A9" s="64"/>
      <c r="B9" s="241" t="s">
        <v>1223</v>
      </c>
      <c r="C9" s="241"/>
      <c r="D9" s="241"/>
      <c r="E9" s="241"/>
      <c r="F9" s="241"/>
      <c r="G9" s="241"/>
      <c r="H9" s="241"/>
      <c r="I9" s="241"/>
      <c r="J9" s="241"/>
      <c r="K9" s="241"/>
    </row>
    <row r="10" spans="1:11" ht="78.75" customHeight="1" x14ac:dyDescent="0.25">
      <c r="A10" s="64"/>
      <c r="B10" s="241" t="s">
        <v>1220</v>
      </c>
      <c r="C10" s="241"/>
      <c r="D10" s="241"/>
      <c r="E10" s="241"/>
      <c r="F10" s="241"/>
      <c r="G10" s="241"/>
      <c r="H10" s="241"/>
      <c r="I10" s="241"/>
      <c r="J10" s="241"/>
      <c r="K10" s="241"/>
    </row>
    <row r="11" spans="1:11" ht="82.5" customHeight="1" x14ac:dyDescent="0.25">
      <c r="A11" s="64"/>
      <c r="B11" s="241" t="s">
        <v>1281</v>
      </c>
      <c r="C11" s="241"/>
      <c r="D11" s="241"/>
      <c r="E11" s="241"/>
      <c r="F11" s="241"/>
      <c r="G11" s="241"/>
      <c r="H11" s="241"/>
      <c r="I11" s="241"/>
      <c r="J11" s="241"/>
      <c r="K11" s="241"/>
    </row>
    <row r="12" spans="1:11" ht="55.5" customHeight="1" x14ac:dyDescent="0.25">
      <c r="A12" s="64"/>
      <c r="B12" s="241" t="s">
        <v>1285</v>
      </c>
      <c r="C12" s="241"/>
      <c r="D12" s="241"/>
      <c r="E12" s="241"/>
      <c r="F12" s="241"/>
      <c r="G12" s="241"/>
      <c r="H12" s="241"/>
      <c r="I12" s="241"/>
      <c r="J12" s="241"/>
      <c r="K12" s="241"/>
    </row>
    <row r="13" spans="1:11" ht="18" x14ac:dyDescent="0.25">
      <c r="A13" s="248" t="s">
        <v>1309</v>
      </c>
      <c r="B13" s="249"/>
      <c r="C13" s="249"/>
      <c r="D13" s="249"/>
      <c r="E13" s="249"/>
      <c r="F13" s="249"/>
      <c r="G13" s="249"/>
      <c r="H13" s="249"/>
      <c r="I13" s="249"/>
      <c r="J13" s="249"/>
      <c r="K13" s="249"/>
    </row>
  </sheetData>
  <mergeCells count="13">
    <mergeCell ref="B6:K6"/>
    <mergeCell ref="A1:K1"/>
    <mergeCell ref="A2:K2"/>
    <mergeCell ref="B3:K3"/>
    <mergeCell ref="B4:K4"/>
    <mergeCell ref="B5:K5"/>
    <mergeCell ref="A13:K13"/>
    <mergeCell ref="A7:K7"/>
    <mergeCell ref="B8:K8"/>
    <mergeCell ref="B9:K9"/>
    <mergeCell ref="B10:K10"/>
    <mergeCell ref="B11:K11"/>
    <mergeCell ref="B12:K12"/>
  </mergeCells>
  <pageMargins left="0.7" right="0.7" top="0.75" bottom="0.75" header="0.3" footer="0.3"/>
  <pageSetup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25" r:id="rId4" name="Check Box 33">
              <controlPr defaultSize="0" autoFill="0" autoLine="0" autoPict="0">
                <anchor moveWithCells="1">
                  <from>
                    <xdr:col>0</xdr:col>
                    <xdr:colOff>161925</xdr:colOff>
                    <xdr:row>3</xdr:row>
                    <xdr:rowOff>180975</xdr:rowOff>
                  </from>
                  <to>
                    <xdr:col>0</xdr:col>
                    <xdr:colOff>981075</xdr:colOff>
                    <xdr:row>3</xdr:row>
                    <xdr:rowOff>390525</xdr:rowOff>
                  </to>
                </anchor>
              </controlPr>
            </control>
          </mc:Choice>
        </mc:AlternateContent>
        <mc:AlternateContent xmlns:mc="http://schemas.openxmlformats.org/markup-compatibility/2006">
          <mc:Choice Requires="x14">
            <control shapeId="8226" r:id="rId5" name="Check Box 34">
              <controlPr defaultSize="0" autoFill="0" autoLine="0" autoPict="0">
                <anchor moveWithCells="1">
                  <from>
                    <xdr:col>0</xdr:col>
                    <xdr:colOff>1133475</xdr:colOff>
                    <xdr:row>3</xdr:row>
                    <xdr:rowOff>95250</xdr:rowOff>
                  </from>
                  <to>
                    <xdr:col>0</xdr:col>
                    <xdr:colOff>1647825</xdr:colOff>
                    <xdr:row>4</xdr:row>
                    <xdr:rowOff>19050</xdr:rowOff>
                  </to>
                </anchor>
              </controlPr>
            </control>
          </mc:Choice>
        </mc:AlternateContent>
        <mc:AlternateContent xmlns:mc="http://schemas.openxmlformats.org/markup-compatibility/2006">
          <mc:Choice Requires="x14">
            <control shapeId="8227" r:id="rId6" name="Check Box 35">
              <controlPr defaultSize="0" autoFill="0" autoLine="0" autoPict="0">
                <anchor moveWithCells="1">
                  <from>
                    <xdr:col>0</xdr:col>
                    <xdr:colOff>133350</xdr:colOff>
                    <xdr:row>7</xdr:row>
                    <xdr:rowOff>38100</xdr:rowOff>
                  </from>
                  <to>
                    <xdr:col>0</xdr:col>
                    <xdr:colOff>952500</xdr:colOff>
                    <xdr:row>7</xdr:row>
                    <xdr:rowOff>247650</xdr:rowOff>
                  </to>
                </anchor>
              </controlPr>
            </control>
          </mc:Choice>
        </mc:AlternateContent>
        <mc:AlternateContent xmlns:mc="http://schemas.openxmlformats.org/markup-compatibility/2006">
          <mc:Choice Requires="x14">
            <control shapeId="8228" r:id="rId7" name="Check Box 36">
              <controlPr defaultSize="0" autoFill="0" autoLine="0" autoPict="0">
                <anchor moveWithCells="1">
                  <from>
                    <xdr:col>0</xdr:col>
                    <xdr:colOff>1057275</xdr:colOff>
                    <xdr:row>7</xdr:row>
                    <xdr:rowOff>28575</xdr:rowOff>
                  </from>
                  <to>
                    <xdr:col>0</xdr:col>
                    <xdr:colOff>1876425</xdr:colOff>
                    <xdr:row>7</xdr:row>
                    <xdr:rowOff>238125</xdr:rowOff>
                  </to>
                </anchor>
              </controlPr>
            </control>
          </mc:Choice>
        </mc:AlternateContent>
        <mc:AlternateContent xmlns:mc="http://schemas.openxmlformats.org/markup-compatibility/2006">
          <mc:Choice Requires="x14">
            <control shapeId="8229" r:id="rId8" name="Check Box 37">
              <controlPr defaultSize="0" autoFill="0" autoLine="0" autoPict="0">
                <anchor moveWithCells="1">
                  <from>
                    <xdr:col>0</xdr:col>
                    <xdr:colOff>133350</xdr:colOff>
                    <xdr:row>7</xdr:row>
                    <xdr:rowOff>38100</xdr:rowOff>
                  </from>
                  <to>
                    <xdr:col>0</xdr:col>
                    <xdr:colOff>952500</xdr:colOff>
                    <xdr:row>7</xdr:row>
                    <xdr:rowOff>247650</xdr:rowOff>
                  </to>
                </anchor>
              </controlPr>
            </control>
          </mc:Choice>
        </mc:AlternateContent>
        <mc:AlternateContent xmlns:mc="http://schemas.openxmlformats.org/markup-compatibility/2006">
          <mc:Choice Requires="x14">
            <control shapeId="8230" r:id="rId9" name="Check Box 38">
              <controlPr defaultSize="0" autoFill="0" autoLine="0" autoPict="0">
                <anchor moveWithCells="1">
                  <from>
                    <xdr:col>0</xdr:col>
                    <xdr:colOff>133350</xdr:colOff>
                    <xdr:row>7</xdr:row>
                    <xdr:rowOff>38100</xdr:rowOff>
                  </from>
                  <to>
                    <xdr:col>0</xdr:col>
                    <xdr:colOff>952500</xdr:colOff>
                    <xdr:row>7</xdr:row>
                    <xdr:rowOff>247650</xdr:rowOff>
                  </to>
                </anchor>
              </controlPr>
            </control>
          </mc:Choice>
        </mc:AlternateContent>
        <mc:AlternateContent xmlns:mc="http://schemas.openxmlformats.org/markup-compatibility/2006">
          <mc:Choice Requires="x14">
            <control shapeId="8231" r:id="rId10" name="Check Box 39">
              <controlPr defaultSize="0" autoFill="0" autoLine="0" autoPict="0">
                <anchor moveWithCells="1">
                  <from>
                    <xdr:col>0</xdr:col>
                    <xdr:colOff>133350</xdr:colOff>
                    <xdr:row>7</xdr:row>
                    <xdr:rowOff>38100</xdr:rowOff>
                  </from>
                  <to>
                    <xdr:col>0</xdr:col>
                    <xdr:colOff>952500</xdr:colOff>
                    <xdr:row>7</xdr:row>
                    <xdr:rowOff>247650</xdr:rowOff>
                  </to>
                </anchor>
              </controlPr>
            </control>
          </mc:Choice>
        </mc:AlternateContent>
        <mc:AlternateContent xmlns:mc="http://schemas.openxmlformats.org/markup-compatibility/2006">
          <mc:Choice Requires="x14">
            <control shapeId="8232" r:id="rId11" name="Check Box 40">
              <controlPr defaultSize="0" autoFill="0" autoLine="0" autoPict="0">
                <anchor moveWithCells="1">
                  <from>
                    <xdr:col>0</xdr:col>
                    <xdr:colOff>133350</xdr:colOff>
                    <xdr:row>8</xdr:row>
                    <xdr:rowOff>38100</xdr:rowOff>
                  </from>
                  <to>
                    <xdr:col>0</xdr:col>
                    <xdr:colOff>952500</xdr:colOff>
                    <xdr:row>8</xdr:row>
                    <xdr:rowOff>247650</xdr:rowOff>
                  </to>
                </anchor>
              </controlPr>
            </control>
          </mc:Choice>
        </mc:AlternateContent>
        <mc:AlternateContent xmlns:mc="http://schemas.openxmlformats.org/markup-compatibility/2006">
          <mc:Choice Requires="x14">
            <control shapeId="8233" r:id="rId12" name="Check Box 41">
              <controlPr defaultSize="0" autoFill="0" autoLine="0" autoPict="0">
                <anchor moveWithCells="1">
                  <from>
                    <xdr:col>0</xdr:col>
                    <xdr:colOff>1057275</xdr:colOff>
                    <xdr:row>8</xdr:row>
                    <xdr:rowOff>28575</xdr:rowOff>
                  </from>
                  <to>
                    <xdr:col>0</xdr:col>
                    <xdr:colOff>1876425</xdr:colOff>
                    <xdr:row>8</xdr:row>
                    <xdr:rowOff>238125</xdr:rowOff>
                  </to>
                </anchor>
              </controlPr>
            </control>
          </mc:Choice>
        </mc:AlternateContent>
        <mc:AlternateContent xmlns:mc="http://schemas.openxmlformats.org/markup-compatibility/2006">
          <mc:Choice Requires="x14">
            <control shapeId="8234" r:id="rId13" name="Check Box 42">
              <controlPr defaultSize="0" autoFill="0" autoLine="0" autoPict="0">
                <anchor moveWithCells="1">
                  <from>
                    <xdr:col>0</xdr:col>
                    <xdr:colOff>133350</xdr:colOff>
                    <xdr:row>8</xdr:row>
                    <xdr:rowOff>38100</xdr:rowOff>
                  </from>
                  <to>
                    <xdr:col>0</xdr:col>
                    <xdr:colOff>952500</xdr:colOff>
                    <xdr:row>8</xdr:row>
                    <xdr:rowOff>247650</xdr:rowOff>
                  </to>
                </anchor>
              </controlPr>
            </control>
          </mc:Choice>
        </mc:AlternateContent>
        <mc:AlternateContent xmlns:mc="http://schemas.openxmlformats.org/markup-compatibility/2006">
          <mc:Choice Requires="x14">
            <control shapeId="8235" r:id="rId14" name="Check Box 43">
              <controlPr defaultSize="0" autoFill="0" autoLine="0" autoPict="0">
                <anchor moveWithCells="1">
                  <from>
                    <xdr:col>0</xdr:col>
                    <xdr:colOff>133350</xdr:colOff>
                    <xdr:row>8</xdr:row>
                    <xdr:rowOff>38100</xdr:rowOff>
                  </from>
                  <to>
                    <xdr:col>0</xdr:col>
                    <xdr:colOff>952500</xdr:colOff>
                    <xdr:row>8</xdr:row>
                    <xdr:rowOff>247650</xdr:rowOff>
                  </to>
                </anchor>
              </controlPr>
            </control>
          </mc:Choice>
        </mc:AlternateContent>
        <mc:AlternateContent xmlns:mc="http://schemas.openxmlformats.org/markup-compatibility/2006">
          <mc:Choice Requires="x14">
            <control shapeId="8236" r:id="rId15" name="Check Box 44">
              <controlPr defaultSize="0" autoFill="0" autoLine="0" autoPict="0">
                <anchor moveWithCells="1">
                  <from>
                    <xdr:col>0</xdr:col>
                    <xdr:colOff>133350</xdr:colOff>
                    <xdr:row>8</xdr:row>
                    <xdr:rowOff>38100</xdr:rowOff>
                  </from>
                  <to>
                    <xdr:col>0</xdr:col>
                    <xdr:colOff>952500</xdr:colOff>
                    <xdr:row>8</xdr:row>
                    <xdr:rowOff>247650</xdr:rowOff>
                  </to>
                </anchor>
              </controlPr>
            </control>
          </mc:Choice>
        </mc:AlternateContent>
        <mc:AlternateContent xmlns:mc="http://schemas.openxmlformats.org/markup-compatibility/2006">
          <mc:Choice Requires="x14">
            <control shapeId="8237" r:id="rId16" name="Check Box 45">
              <controlPr defaultSize="0" autoFill="0" autoLine="0" autoPict="0">
                <anchor moveWithCells="1">
                  <from>
                    <xdr:col>0</xdr:col>
                    <xdr:colOff>133350</xdr:colOff>
                    <xdr:row>9</xdr:row>
                    <xdr:rowOff>38100</xdr:rowOff>
                  </from>
                  <to>
                    <xdr:col>0</xdr:col>
                    <xdr:colOff>952500</xdr:colOff>
                    <xdr:row>9</xdr:row>
                    <xdr:rowOff>247650</xdr:rowOff>
                  </to>
                </anchor>
              </controlPr>
            </control>
          </mc:Choice>
        </mc:AlternateContent>
        <mc:AlternateContent xmlns:mc="http://schemas.openxmlformats.org/markup-compatibility/2006">
          <mc:Choice Requires="x14">
            <control shapeId="8238" r:id="rId17" name="Check Box 46">
              <controlPr defaultSize="0" autoFill="0" autoLine="0" autoPict="0">
                <anchor moveWithCells="1">
                  <from>
                    <xdr:col>0</xdr:col>
                    <xdr:colOff>1057275</xdr:colOff>
                    <xdr:row>9</xdr:row>
                    <xdr:rowOff>28575</xdr:rowOff>
                  </from>
                  <to>
                    <xdr:col>0</xdr:col>
                    <xdr:colOff>1876425</xdr:colOff>
                    <xdr:row>9</xdr:row>
                    <xdr:rowOff>238125</xdr:rowOff>
                  </to>
                </anchor>
              </controlPr>
            </control>
          </mc:Choice>
        </mc:AlternateContent>
        <mc:AlternateContent xmlns:mc="http://schemas.openxmlformats.org/markup-compatibility/2006">
          <mc:Choice Requires="x14">
            <control shapeId="8239" r:id="rId18" name="Check Box 47">
              <controlPr defaultSize="0" autoFill="0" autoLine="0" autoPict="0">
                <anchor moveWithCells="1">
                  <from>
                    <xdr:col>0</xdr:col>
                    <xdr:colOff>133350</xdr:colOff>
                    <xdr:row>9</xdr:row>
                    <xdr:rowOff>38100</xdr:rowOff>
                  </from>
                  <to>
                    <xdr:col>0</xdr:col>
                    <xdr:colOff>952500</xdr:colOff>
                    <xdr:row>9</xdr:row>
                    <xdr:rowOff>247650</xdr:rowOff>
                  </to>
                </anchor>
              </controlPr>
            </control>
          </mc:Choice>
        </mc:AlternateContent>
        <mc:AlternateContent xmlns:mc="http://schemas.openxmlformats.org/markup-compatibility/2006">
          <mc:Choice Requires="x14">
            <control shapeId="8240" r:id="rId19" name="Check Box 48">
              <controlPr defaultSize="0" autoFill="0" autoLine="0" autoPict="0">
                <anchor moveWithCells="1">
                  <from>
                    <xdr:col>0</xdr:col>
                    <xdr:colOff>133350</xdr:colOff>
                    <xdr:row>9</xdr:row>
                    <xdr:rowOff>38100</xdr:rowOff>
                  </from>
                  <to>
                    <xdr:col>0</xdr:col>
                    <xdr:colOff>952500</xdr:colOff>
                    <xdr:row>9</xdr:row>
                    <xdr:rowOff>247650</xdr:rowOff>
                  </to>
                </anchor>
              </controlPr>
            </control>
          </mc:Choice>
        </mc:AlternateContent>
        <mc:AlternateContent xmlns:mc="http://schemas.openxmlformats.org/markup-compatibility/2006">
          <mc:Choice Requires="x14">
            <control shapeId="8241" r:id="rId20" name="Check Box 49">
              <controlPr defaultSize="0" autoFill="0" autoLine="0" autoPict="0">
                <anchor moveWithCells="1">
                  <from>
                    <xdr:col>0</xdr:col>
                    <xdr:colOff>133350</xdr:colOff>
                    <xdr:row>9</xdr:row>
                    <xdr:rowOff>38100</xdr:rowOff>
                  </from>
                  <to>
                    <xdr:col>0</xdr:col>
                    <xdr:colOff>952500</xdr:colOff>
                    <xdr:row>9</xdr:row>
                    <xdr:rowOff>247650</xdr:rowOff>
                  </to>
                </anchor>
              </controlPr>
            </control>
          </mc:Choice>
        </mc:AlternateContent>
        <mc:AlternateContent xmlns:mc="http://schemas.openxmlformats.org/markup-compatibility/2006">
          <mc:Choice Requires="x14">
            <control shapeId="8242" r:id="rId21" name="Check Box 50">
              <controlPr defaultSize="0" autoFill="0" autoLine="0" autoPict="0">
                <anchor moveWithCells="1">
                  <from>
                    <xdr:col>0</xdr:col>
                    <xdr:colOff>133350</xdr:colOff>
                    <xdr:row>10</xdr:row>
                    <xdr:rowOff>38100</xdr:rowOff>
                  </from>
                  <to>
                    <xdr:col>0</xdr:col>
                    <xdr:colOff>952500</xdr:colOff>
                    <xdr:row>10</xdr:row>
                    <xdr:rowOff>247650</xdr:rowOff>
                  </to>
                </anchor>
              </controlPr>
            </control>
          </mc:Choice>
        </mc:AlternateContent>
        <mc:AlternateContent xmlns:mc="http://schemas.openxmlformats.org/markup-compatibility/2006">
          <mc:Choice Requires="x14">
            <control shapeId="8243" r:id="rId22" name="Check Box 51">
              <controlPr defaultSize="0" autoFill="0" autoLine="0" autoPict="0">
                <anchor moveWithCells="1">
                  <from>
                    <xdr:col>0</xdr:col>
                    <xdr:colOff>1057275</xdr:colOff>
                    <xdr:row>10</xdr:row>
                    <xdr:rowOff>28575</xdr:rowOff>
                  </from>
                  <to>
                    <xdr:col>0</xdr:col>
                    <xdr:colOff>1876425</xdr:colOff>
                    <xdr:row>10</xdr:row>
                    <xdr:rowOff>238125</xdr:rowOff>
                  </to>
                </anchor>
              </controlPr>
            </control>
          </mc:Choice>
        </mc:AlternateContent>
        <mc:AlternateContent xmlns:mc="http://schemas.openxmlformats.org/markup-compatibility/2006">
          <mc:Choice Requires="x14">
            <control shapeId="8244" r:id="rId23" name="Check Box 52">
              <controlPr defaultSize="0" autoFill="0" autoLine="0" autoPict="0">
                <anchor moveWithCells="1">
                  <from>
                    <xdr:col>0</xdr:col>
                    <xdr:colOff>133350</xdr:colOff>
                    <xdr:row>10</xdr:row>
                    <xdr:rowOff>38100</xdr:rowOff>
                  </from>
                  <to>
                    <xdr:col>0</xdr:col>
                    <xdr:colOff>952500</xdr:colOff>
                    <xdr:row>10</xdr:row>
                    <xdr:rowOff>247650</xdr:rowOff>
                  </to>
                </anchor>
              </controlPr>
            </control>
          </mc:Choice>
        </mc:AlternateContent>
        <mc:AlternateContent xmlns:mc="http://schemas.openxmlformats.org/markup-compatibility/2006">
          <mc:Choice Requires="x14">
            <control shapeId="8245" r:id="rId24" name="Check Box 53">
              <controlPr defaultSize="0" autoFill="0" autoLine="0" autoPict="0">
                <anchor moveWithCells="1">
                  <from>
                    <xdr:col>0</xdr:col>
                    <xdr:colOff>133350</xdr:colOff>
                    <xdr:row>10</xdr:row>
                    <xdr:rowOff>38100</xdr:rowOff>
                  </from>
                  <to>
                    <xdr:col>0</xdr:col>
                    <xdr:colOff>952500</xdr:colOff>
                    <xdr:row>10</xdr:row>
                    <xdr:rowOff>247650</xdr:rowOff>
                  </to>
                </anchor>
              </controlPr>
            </control>
          </mc:Choice>
        </mc:AlternateContent>
        <mc:AlternateContent xmlns:mc="http://schemas.openxmlformats.org/markup-compatibility/2006">
          <mc:Choice Requires="x14">
            <control shapeId="8246" r:id="rId25" name="Check Box 54">
              <controlPr defaultSize="0" autoFill="0" autoLine="0" autoPict="0">
                <anchor moveWithCells="1">
                  <from>
                    <xdr:col>0</xdr:col>
                    <xdr:colOff>133350</xdr:colOff>
                    <xdr:row>10</xdr:row>
                    <xdr:rowOff>38100</xdr:rowOff>
                  </from>
                  <to>
                    <xdr:col>0</xdr:col>
                    <xdr:colOff>952500</xdr:colOff>
                    <xdr:row>10</xdr:row>
                    <xdr:rowOff>247650</xdr:rowOff>
                  </to>
                </anchor>
              </controlPr>
            </control>
          </mc:Choice>
        </mc:AlternateContent>
        <mc:AlternateContent xmlns:mc="http://schemas.openxmlformats.org/markup-compatibility/2006">
          <mc:Choice Requires="x14">
            <control shapeId="8247" r:id="rId26" name="Check Box 55">
              <controlPr defaultSize="0" autoFill="0" autoLine="0" autoPict="0">
                <anchor moveWithCells="1">
                  <from>
                    <xdr:col>0</xdr:col>
                    <xdr:colOff>133350</xdr:colOff>
                    <xdr:row>11</xdr:row>
                    <xdr:rowOff>38100</xdr:rowOff>
                  </from>
                  <to>
                    <xdr:col>0</xdr:col>
                    <xdr:colOff>952500</xdr:colOff>
                    <xdr:row>11</xdr:row>
                    <xdr:rowOff>247650</xdr:rowOff>
                  </to>
                </anchor>
              </controlPr>
            </control>
          </mc:Choice>
        </mc:AlternateContent>
        <mc:AlternateContent xmlns:mc="http://schemas.openxmlformats.org/markup-compatibility/2006">
          <mc:Choice Requires="x14">
            <control shapeId="8248" r:id="rId27" name="Check Box 56">
              <controlPr defaultSize="0" autoFill="0" autoLine="0" autoPict="0">
                <anchor moveWithCells="1">
                  <from>
                    <xdr:col>0</xdr:col>
                    <xdr:colOff>1057275</xdr:colOff>
                    <xdr:row>11</xdr:row>
                    <xdr:rowOff>28575</xdr:rowOff>
                  </from>
                  <to>
                    <xdr:col>0</xdr:col>
                    <xdr:colOff>1876425</xdr:colOff>
                    <xdr:row>11</xdr:row>
                    <xdr:rowOff>238125</xdr:rowOff>
                  </to>
                </anchor>
              </controlPr>
            </control>
          </mc:Choice>
        </mc:AlternateContent>
        <mc:AlternateContent xmlns:mc="http://schemas.openxmlformats.org/markup-compatibility/2006">
          <mc:Choice Requires="x14">
            <control shapeId="8249" r:id="rId28" name="Check Box 57">
              <controlPr defaultSize="0" autoFill="0" autoLine="0" autoPict="0">
                <anchor moveWithCells="1">
                  <from>
                    <xdr:col>0</xdr:col>
                    <xdr:colOff>133350</xdr:colOff>
                    <xdr:row>11</xdr:row>
                    <xdr:rowOff>38100</xdr:rowOff>
                  </from>
                  <to>
                    <xdr:col>0</xdr:col>
                    <xdr:colOff>952500</xdr:colOff>
                    <xdr:row>11</xdr:row>
                    <xdr:rowOff>247650</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0</xdr:col>
                    <xdr:colOff>133350</xdr:colOff>
                    <xdr:row>11</xdr:row>
                    <xdr:rowOff>38100</xdr:rowOff>
                  </from>
                  <to>
                    <xdr:col>0</xdr:col>
                    <xdr:colOff>952500</xdr:colOff>
                    <xdr:row>11</xdr:row>
                    <xdr:rowOff>247650</xdr:rowOff>
                  </to>
                </anchor>
              </controlPr>
            </control>
          </mc:Choice>
        </mc:AlternateContent>
        <mc:AlternateContent xmlns:mc="http://schemas.openxmlformats.org/markup-compatibility/2006">
          <mc:Choice Requires="x14">
            <control shapeId="8251" r:id="rId30" name="Check Box 59">
              <controlPr defaultSize="0" autoFill="0" autoLine="0" autoPict="0">
                <anchor moveWithCells="1">
                  <from>
                    <xdr:col>0</xdr:col>
                    <xdr:colOff>133350</xdr:colOff>
                    <xdr:row>11</xdr:row>
                    <xdr:rowOff>38100</xdr:rowOff>
                  </from>
                  <to>
                    <xdr:col>0</xdr:col>
                    <xdr:colOff>952500</xdr:colOff>
                    <xdr:row>11</xdr:row>
                    <xdr:rowOff>247650</xdr:rowOff>
                  </to>
                </anchor>
              </controlPr>
            </control>
          </mc:Choice>
        </mc:AlternateContent>
        <mc:AlternateContent xmlns:mc="http://schemas.openxmlformats.org/markup-compatibility/2006">
          <mc:Choice Requires="x14">
            <control shapeId="8252" r:id="rId31" name="Check Box 60">
              <controlPr defaultSize="0" autoFill="0" autoLine="0" autoPict="0">
                <anchor moveWithCells="1">
                  <from>
                    <xdr:col>0</xdr:col>
                    <xdr:colOff>161925</xdr:colOff>
                    <xdr:row>4</xdr:row>
                    <xdr:rowOff>180975</xdr:rowOff>
                  </from>
                  <to>
                    <xdr:col>0</xdr:col>
                    <xdr:colOff>981075</xdr:colOff>
                    <xdr:row>4</xdr:row>
                    <xdr:rowOff>390525</xdr:rowOff>
                  </to>
                </anchor>
              </controlPr>
            </control>
          </mc:Choice>
        </mc:AlternateContent>
        <mc:AlternateContent xmlns:mc="http://schemas.openxmlformats.org/markup-compatibility/2006">
          <mc:Choice Requires="x14">
            <control shapeId="8253" r:id="rId32" name="Check Box 61">
              <controlPr defaultSize="0" autoFill="0" autoLine="0" autoPict="0">
                <anchor moveWithCells="1">
                  <from>
                    <xdr:col>0</xdr:col>
                    <xdr:colOff>1133475</xdr:colOff>
                    <xdr:row>4</xdr:row>
                    <xdr:rowOff>95250</xdr:rowOff>
                  </from>
                  <to>
                    <xdr:col>0</xdr:col>
                    <xdr:colOff>1647825</xdr:colOff>
                    <xdr:row>4</xdr:row>
                    <xdr:rowOff>466725</xdr:rowOff>
                  </to>
                </anchor>
              </controlPr>
            </control>
          </mc:Choice>
        </mc:AlternateContent>
        <mc:AlternateContent xmlns:mc="http://schemas.openxmlformats.org/markup-compatibility/2006">
          <mc:Choice Requires="x14">
            <control shapeId="8254" r:id="rId33" name="Check Box 62">
              <controlPr defaultSize="0" autoFill="0" autoLine="0" autoPict="0">
                <anchor moveWithCells="1">
                  <from>
                    <xdr:col>0</xdr:col>
                    <xdr:colOff>161925</xdr:colOff>
                    <xdr:row>5</xdr:row>
                    <xdr:rowOff>180975</xdr:rowOff>
                  </from>
                  <to>
                    <xdr:col>0</xdr:col>
                    <xdr:colOff>981075</xdr:colOff>
                    <xdr:row>5</xdr:row>
                    <xdr:rowOff>390525</xdr:rowOff>
                  </to>
                </anchor>
              </controlPr>
            </control>
          </mc:Choice>
        </mc:AlternateContent>
        <mc:AlternateContent xmlns:mc="http://schemas.openxmlformats.org/markup-compatibility/2006">
          <mc:Choice Requires="x14">
            <control shapeId="8255" r:id="rId34" name="Check Box 63">
              <controlPr defaultSize="0" autoFill="0" autoLine="0" autoPict="0">
                <anchor moveWithCells="1">
                  <from>
                    <xdr:col>0</xdr:col>
                    <xdr:colOff>1133475</xdr:colOff>
                    <xdr:row>5</xdr:row>
                    <xdr:rowOff>95250</xdr:rowOff>
                  </from>
                  <to>
                    <xdr:col>0</xdr:col>
                    <xdr:colOff>1647825</xdr:colOff>
                    <xdr:row>5</xdr:row>
                    <xdr:rowOff>466725</xdr:rowOff>
                  </to>
                </anchor>
              </controlPr>
            </control>
          </mc:Choice>
        </mc:AlternateContent>
        <mc:AlternateContent xmlns:mc="http://schemas.openxmlformats.org/markup-compatibility/2006">
          <mc:Choice Requires="x14">
            <control shapeId="8256" r:id="rId35" name="Check Box 64">
              <controlPr defaultSize="0" autoFill="0" autoLine="0" autoPict="0">
                <anchor moveWithCells="1">
                  <from>
                    <xdr:col>0</xdr:col>
                    <xdr:colOff>647700</xdr:colOff>
                    <xdr:row>2</xdr:row>
                    <xdr:rowOff>47625</xdr:rowOff>
                  </from>
                  <to>
                    <xdr:col>0</xdr:col>
                    <xdr:colOff>1047750</xdr:colOff>
                    <xdr:row>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F7E6-73F7-4E4F-A0F8-359216852A5E}">
  <dimension ref="A1:K13"/>
  <sheetViews>
    <sheetView view="pageBreakPreview" topLeftCell="A4" zoomScaleNormal="60" zoomScaleSheetLayoutView="100" workbookViewId="0">
      <selection activeCell="A13" sqref="A13:K13"/>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51.75" customHeight="1" x14ac:dyDescent="0.25">
      <c r="A1" s="263" t="s">
        <v>1255</v>
      </c>
      <c r="B1" s="264"/>
      <c r="C1" s="264"/>
      <c r="D1" s="264"/>
      <c r="E1" s="264"/>
      <c r="F1" s="264"/>
      <c r="G1" s="264"/>
      <c r="H1" s="264"/>
      <c r="I1" s="264"/>
      <c r="J1" s="264"/>
      <c r="K1" s="264"/>
    </row>
    <row r="2" spans="1:11" ht="70.5" customHeight="1" x14ac:dyDescent="0.25">
      <c r="A2" s="265" t="s">
        <v>1341</v>
      </c>
      <c r="B2" s="266"/>
      <c r="C2" s="266"/>
      <c r="D2" s="266"/>
      <c r="E2" s="266"/>
      <c r="F2" s="266"/>
      <c r="G2" s="266"/>
      <c r="H2" s="266"/>
      <c r="I2" s="266"/>
      <c r="J2" s="266"/>
      <c r="K2" s="266"/>
    </row>
    <row r="3" spans="1:11" ht="390.75" customHeight="1" x14ac:dyDescent="0.25">
      <c r="A3" s="267" t="s">
        <v>1283</v>
      </c>
      <c r="B3" s="268"/>
      <c r="C3" s="268"/>
      <c r="D3" s="268"/>
      <c r="E3" s="268"/>
      <c r="F3" s="268"/>
      <c r="G3" s="268"/>
      <c r="H3" s="268"/>
      <c r="I3" s="268"/>
      <c r="J3" s="268"/>
      <c r="K3" s="268"/>
    </row>
    <row r="4" spans="1:11" ht="62.25" customHeight="1" x14ac:dyDescent="0.25">
      <c r="A4" s="269" t="s">
        <v>1282</v>
      </c>
      <c r="B4" s="269"/>
      <c r="C4" s="269"/>
      <c r="D4" s="269"/>
      <c r="E4" s="269"/>
      <c r="F4" s="269"/>
      <c r="G4" s="269"/>
      <c r="H4" s="269"/>
      <c r="I4" s="269"/>
      <c r="J4" s="269"/>
      <c r="K4" s="269"/>
    </row>
    <row r="5" spans="1:11" ht="61.5" customHeight="1" x14ac:dyDescent="0.25">
      <c r="A5" s="270" t="s">
        <v>1189</v>
      </c>
      <c r="B5" s="271"/>
      <c r="C5" s="271"/>
      <c r="D5" s="271"/>
      <c r="E5" s="271"/>
      <c r="F5" s="271"/>
      <c r="G5" s="271"/>
      <c r="H5" s="271"/>
      <c r="I5" s="271"/>
      <c r="J5" s="271"/>
      <c r="K5" s="271"/>
    </row>
    <row r="6" spans="1:11" ht="16.5" x14ac:dyDescent="0.25">
      <c r="A6" s="23" t="s">
        <v>1184</v>
      </c>
      <c r="B6" s="68" t="e">
        <f>('Report 5 Part 2'!#REF!+'Report 5 Part 2'!#REF!+'Report 5 Part 2'!#REF!+'Report 5 Part 2'!#REF!+'Report 5 Part 2'!#REF!+'Report 5 Part 2'!#REF!+'Report 5 Part 2'!#REF!+'Report 5 Part 2'!#REF!)</f>
        <v>#REF!</v>
      </c>
      <c r="C6" s="40"/>
      <c r="D6" s="259" t="s">
        <v>1194</v>
      </c>
      <c r="E6" s="259"/>
      <c r="F6" s="259"/>
      <c r="G6" s="68" t="e">
        <f>'Report 5 Part 2'!#REF!</f>
        <v>#REF!</v>
      </c>
      <c r="H6" s="40"/>
      <c r="I6" s="40"/>
      <c r="J6" s="40"/>
      <c r="K6" s="40"/>
    </row>
    <row r="7" spans="1:11" ht="16.5" x14ac:dyDescent="0.25">
      <c r="A7" s="23" t="s">
        <v>1185</v>
      </c>
      <c r="B7" s="68" t="e">
        <f>('Report 5 Part 2'!#REF!+'Report 5 Part 2'!#REF!+'Report 5 Part 2'!#REF!+'Report 5 Part 2'!#REF!+'Report 5 Part 2'!#REF!+'Report 5 Part 2'!#REF!+'Report 5 Part 2'!#REF!+'Report 5 Part 2'!#REF!)</f>
        <v>#REF!</v>
      </c>
      <c r="C7" s="40"/>
      <c r="D7" s="259" t="s">
        <v>1195</v>
      </c>
      <c r="E7" s="259"/>
      <c r="F7" s="259"/>
      <c r="G7" s="68" t="e">
        <f>'Report 5 Part 2'!#REF!</f>
        <v>#REF!</v>
      </c>
      <c r="H7" s="40"/>
      <c r="I7" s="40"/>
      <c r="J7" s="40"/>
      <c r="K7" s="40"/>
    </row>
    <row r="8" spans="1:11" ht="41.25" customHeight="1" x14ac:dyDescent="0.25">
      <c r="A8" s="23" t="s">
        <v>1186</v>
      </c>
      <c r="B8" s="68" t="e">
        <f>('Report 5 Part 2'!#REF!+'Report 5 Part 2'!#REF!+'Report 5 Part 2'!#REF!+'Report 5 Part 2'!#REF!+'Report 5 Part 2'!#REF!+'Report 5 Part 2'!#REF!+'Report 5 Part 2'!#REF!+'Report 5 Part 2'!#REF!)</f>
        <v>#REF!</v>
      </c>
      <c r="C8" s="40"/>
      <c r="D8" s="260" t="s">
        <v>1196</v>
      </c>
      <c r="E8" s="260"/>
      <c r="F8" s="260"/>
      <c r="G8" s="68" t="e">
        <f>'Report 5 Part 2'!#REF!</f>
        <v>#REF!</v>
      </c>
      <c r="H8" s="25"/>
      <c r="I8" s="25"/>
      <c r="J8" s="25"/>
      <c r="K8" s="25"/>
    </row>
    <row r="9" spans="1:11" ht="29.25" x14ac:dyDescent="0.25">
      <c r="A9" s="23" t="s">
        <v>1187</v>
      </c>
      <c r="B9" s="68" t="e">
        <f>'Report 5 Part 2'!#REF!</f>
        <v>#REF!</v>
      </c>
      <c r="C9" s="40"/>
      <c r="D9" s="261" t="s">
        <v>1197</v>
      </c>
      <c r="E9" s="261"/>
      <c r="F9" s="261"/>
      <c r="G9" s="68" t="e">
        <f>'Report 5 Part 2'!#REF!</f>
        <v>#REF!</v>
      </c>
      <c r="H9" s="26"/>
      <c r="I9" s="26"/>
      <c r="J9" s="26"/>
      <c r="K9" s="26"/>
    </row>
    <row r="10" spans="1:11" ht="16.5" x14ac:dyDescent="0.25">
      <c r="A10" s="23" t="s">
        <v>1188</v>
      </c>
      <c r="B10" s="68" t="e">
        <f>'Report 5 Part 2'!#REF!</f>
        <v>#REF!</v>
      </c>
      <c r="C10" s="40"/>
      <c r="D10" s="261" t="s">
        <v>1198</v>
      </c>
      <c r="E10" s="261"/>
      <c r="F10" s="261"/>
      <c r="G10" s="68" t="e">
        <f>'Report 5 Part 2'!#REF!</f>
        <v>#REF!</v>
      </c>
      <c r="H10" s="26"/>
      <c r="I10" s="26"/>
      <c r="J10" s="26"/>
      <c r="K10" s="26"/>
    </row>
    <row r="11" spans="1:11" ht="16.5" x14ac:dyDescent="0.25">
      <c r="A11" s="23" t="s">
        <v>1192</v>
      </c>
      <c r="B11" s="68" t="e">
        <f>'Report 5 Part 2'!#REF!</f>
        <v>#REF!</v>
      </c>
      <c r="C11" s="40"/>
      <c r="D11" s="262" t="s">
        <v>1199</v>
      </c>
      <c r="E11" s="262"/>
      <c r="F11" s="262"/>
      <c r="G11" s="68" t="e">
        <f>'Report 5 Part 2'!#REF!</f>
        <v>#REF!</v>
      </c>
      <c r="H11" s="27"/>
      <c r="I11" s="27"/>
      <c r="J11" s="27"/>
      <c r="K11" s="27"/>
    </row>
    <row r="12" spans="1:11" ht="29.25" x14ac:dyDescent="0.25">
      <c r="A12" s="23" t="s">
        <v>1193</v>
      </c>
      <c r="B12" s="68" t="e">
        <f>'Report 5 Part 2'!#REF!</f>
        <v>#REF!</v>
      </c>
      <c r="C12" s="40"/>
      <c r="D12" s="40"/>
      <c r="E12" s="40"/>
      <c r="F12" s="40"/>
      <c r="G12" s="40"/>
      <c r="H12" s="40"/>
      <c r="I12" s="40"/>
      <c r="J12" s="40"/>
      <c r="K12" s="40"/>
    </row>
    <row r="13" spans="1:11" ht="37.5" customHeight="1" x14ac:dyDescent="0.25">
      <c r="A13" s="248" t="s">
        <v>1308</v>
      </c>
      <c r="B13" s="249"/>
      <c r="C13" s="249"/>
      <c r="D13" s="249"/>
      <c r="E13" s="249"/>
      <c r="F13" s="249"/>
      <c r="G13" s="249"/>
      <c r="H13" s="249"/>
      <c r="I13" s="249"/>
      <c r="J13" s="249"/>
      <c r="K13" s="249"/>
    </row>
  </sheetData>
  <mergeCells count="12">
    <mergeCell ref="A13:K13"/>
    <mergeCell ref="A1:K1"/>
    <mergeCell ref="A2:K2"/>
    <mergeCell ref="A3:K3"/>
    <mergeCell ref="A4:K4"/>
    <mergeCell ref="A5:K5"/>
    <mergeCell ref="D6:F6"/>
    <mergeCell ref="D7:F7"/>
    <mergeCell ref="D8:F8"/>
    <mergeCell ref="D9:F9"/>
    <mergeCell ref="D10:F10"/>
    <mergeCell ref="D11:F11"/>
  </mergeCells>
  <pageMargins left="0.7" right="0.7" top="0.75" bottom="0.75" header="0.3" footer="0.3"/>
  <pageSetup scale="4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5</xdr:col>
                    <xdr:colOff>1019175</xdr:colOff>
                    <xdr:row>3</xdr:row>
                    <xdr:rowOff>123825</xdr:rowOff>
                  </from>
                  <to>
                    <xdr:col>7</xdr:col>
                    <xdr:colOff>1181100</xdr:colOff>
                    <xdr:row>3</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CD605-C515-4535-8C93-7FCDD2F8ED0B}">
  <dimension ref="A1:AI42"/>
  <sheetViews>
    <sheetView workbookViewId="0">
      <selection activeCell="I19" sqref="I19"/>
    </sheetView>
  </sheetViews>
  <sheetFormatPr defaultRowHeight="15" x14ac:dyDescent="0.25"/>
  <cols>
    <col min="1" max="1" width="25.7109375" customWidth="1"/>
    <col min="2" max="2" width="14.85546875" customWidth="1"/>
    <col min="3" max="4" width="10.5703125" customWidth="1"/>
    <col min="5" max="5" width="13.5703125" customWidth="1"/>
    <col min="6" max="6" width="14.85546875" customWidth="1"/>
    <col min="7" max="9" width="12.5703125" customWidth="1"/>
    <col min="10" max="10" width="14.7109375" customWidth="1"/>
    <col min="13" max="13" width="13.28515625" customWidth="1"/>
    <col min="14" max="14" width="14" customWidth="1"/>
    <col min="17" max="17" width="12.28515625" customWidth="1"/>
    <col min="18" max="18" width="16.7109375" customWidth="1"/>
    <col min="20" max="20" width="9.85546875" customWidth="1"/>
    <col min="21" max="21" width="13.28515625" customWidth="1"/>
    <col min="22" max="22" width="14.5703125" customWidth="1"/>
    <col min="25" max="25" width="11.42578125" customWidth="1"/>
    <col min="26" max="26" width="14.140625" customWidth="1"/>
    <col min="29" max="29" width="12" customWidth="1"/>
    <col min="30" max="30" width="20.7109375" customWidth="1"/>
    <col min="33" max="33" width="11.140625" customWidth="1"/>
  </cols>
  <sheetData>
    <row r="1" spans="1:35" ht="44.25" customHeight="1" x14ac:dyDescent="0.25">
      <c r="A1" s="272" t="s">
        <v>1340</v>
      </c>
      <c r="B1" s="272"/>
      <c r="C1" s="272"/>
      <c r="D1" s="272"/>
      <c r="E1" s="272"/>
      <c r="F1" s="272"/>
      <c r="G1" s="272"/>
      <c r="H1" s="272"/>
      <c r="I1" s="272"/>
      <c r="J1" s="272"/>
      <c r="K1" s="272"/>
      <c r="L1" s="272"/>
      <c r="M1" s="272"/>
      <c r="N1" s="272"/>
      <c r="O1" s="272"/>
      <c r="P1" s="272"/>
      <c r="Q1" s="272"/>
      <c r="R1" s="272"/>
      <c r="S1" s="272"/>
      <c r="T1" s="272"/>
      <c r="U1" s="272"/>
    </row>
    <row r="2" spans="1:35" ht="61.5" customHeight="1" x14ac:dyDescent="0.25">
      <c r="A2" s="282" t="s">
        <v>1339</v>
      </c>
      <c r="B2" s="282"/>
      <c r="C2" s="282"/>
      <c r="D2" s="282"/>
      <c r="E2" s="282"/>
      <c r="F2" s="282"/>
      <c r="G2" s="282"/>
      <c r="H2" s="282"/>
      <c r="I2" s="282"/>
      <c r="J2" s="282"/>
      <c r="K2" s="282"/>
      <c r="L2" s="282"/>
      <c r="M2" s="282"/>
      <c r="N2" s="282"/>
      <c r="O2" s="282"/>
      <c r="P2" s="282"/>
      <c r="Q2" s="282"/>
      <c r="R2" s="282"/>
      <c r="S2" s="282"/>
      <c r="T2" s="282"/>
      <c r="U2" s="282"/>
    </row>
    <row r="3" spans="1:35" ht="32.25" customHeight="1" x14ac:dyDescent="0.25">
      <c r="B3" s="276" t="s">
        <v>1171</v>
      </c>
      <c r="C3" s="276"/>
      <c r="D3" s="276"/>
      <c r="E3" s="276"/>
      <c r="F3" s="277" t="s">
        <v>1172</v>
      </c>
      <c r="G3" s="277"/>
      <c r="H3" s="277"/>
      <c r="I3" s="277"/>
      <c r="J3" s="276" t="s">
        <v>1173</v>
      </c>
      <c r="K3" s="276"/>
      <c r="L3" s="276"/>
      <c r="M3" s="276"/>
      <c r="N3" s="280" t="s">
        <v>1174</v>
      </c>
      <c r="O3" s="280"/>
      <c r="P3" s="280"/>
      <c r="Q3" s="280"/>
      <c r="R3" s="281" t="s">
        <v>1175</v>
      </c>
      <c r="S3" s="281"/>
      <c r="T3" s="281"/>
      <c r="U3" s="281"/>
      <c r="V3" s="278" t="s">
        <v>1176</v>
      </c>
      <c r="W3" s="278"/>
      <c r="X3" s="278"/>
      <c r="Y3" s="278"/>
      <c r="Z3" s="279" t="s">
        <v>1177</v>
      </c>
      <c r="AA3" s="279"/>
      <c r="AB3" s="279"/>
      <c r="AC3" s="279"/>
      <c r="AD3" s="273" t="s">
        <v>1181</v>
      </c>
      <c r="AE3" s="273"/>
      <c r="AF3" s="273"/>
      <c r="AG3" s="273"/>
      <c r="AH3" s="274" t="s">
        <v>1190</v>
      </c>
      <c r="AI3" s="275" t="s">
        <v>1191</v>
      </c>
    </row>
    <row r="4" spans="1:35" ht="51.75" customHeight="1" x14ac:dyDescent="0.25">
      <c r="A4" s="18" t="s">
        <v>1170</v>
      </c>
      <c r="B4" s="16" t="s">
        <v>1183</v>
      </c>
      <c r="C4" s="15" t="s">
        <v>1179</v>
      </c>
      <c r="D4" s="15" t="s">
        <v>1180</v>
      </c>
      <c r="E4" s="17" t="s">
        <v>1178</v>
      </c>
      <c r="F4" s="22" t="s">
        <v>1183</v>
      </c>
      <c r="G4" s="19" t="s">
        <v>1179</v>
      </c>
      <c r="H4" s="19" t="s">
        <v>1180</v>
      </c>
      <c r="I4" s="20" t="s">
        <v>1178</v>
      </c>
      <c r="J4" s="16" t="s">
        <v>1183</v>
      </c>
      <c r="K4" s="15" t="s">
        <v>1179</v>
      </c>
      <c r="L4" s="15" t="s">
        <v>1180</v>
      </c>
      <c r="M4" s="17" t="s">
        <v>1178</v>
      </c>
      <c r="N4" s="22" t="s">
        <v>1183</v>
      </c>
      <c r="O4" s="19" t="s">
        <v>1179</v>
      </c>
      <c r="P4" s="19" t="s">
        <v>1180</v>
      </c>
      <c r="Q4" s="20" t="s">
        <v>1178</v>
      </c>
      <c r="R4" s="16" t="s">
        <v>1183</v>
      </c>
      <c r="S4" s="15" t="s">
        <v>1179</v>
      </c>
      <c r="T4" s="15" t="s">
        <v>1180</v>
      </c>
      <c r="U4" s="17" t="s">
        <v>1178</v>
      </c>
      <c r="V4" s="22" t="s">
        <v>1183</v>
      </c>
      <c r="W4" s="19" t="s">
        <v>1179</v>
      </c>
      <c r="X4" s="19" t="s">
        <v>1180</v>
      </c>
      <c r="Y4" s="20" t="s">
        <v>1178</v>
      </c>
      <c r="Z4" s="16" t="s">
        <v>1183</v>
      </c>
      <c r="AA4" s="15" t="s">
        <v>1179</v>
      </c>
      <c r="AB4" s="15" t="s">
        <v>1180</v>
      </c>
      <c r="AC4" s="17" t="s">
        <v>1178</v>
      </c>
      <c r="AD4" s="21" t="s">
        <v>1182</v>
      </c>
      <c r="AE4" s="19" t="s">
        <v>1179</v>
      </c>
      <c r="AF4" s="19" t="s">
        <v>1180</v>
      </c>
      <c r="AG4" s="20" t="s">
        <v>1178</v>
      </c>
      <c r="AH4" s="274"/>
      <c r="AI4" s="275"/>
    </row>
    <row r="5" spans="1:35" x14ac:dyDescent="0.25">
      <c r="A5" s="1"/>
      <c r="B5" s="4" t="s">
        <v>1200</v>
      </c>
      <c r="C5" s="4" t="s">
        <v>1200</v>
      </c>
      <c r="D5" s="4" t="s">
        <v>1200</v>
      </c>
      <c r="E5" s="4" t="s">
        <v>1200</v>
      </c>
      <c r="F5" s="4" t="s">
        <v>1200</v>
      </c>
      <c r="G5" s="4" t="s">
        <v>1200</v>
      </c>
      <c r="H5" s="4" t="s">
        <v>1200</v>
      </c>
      <c r="I5" s="4" t="s">
        <v>1200</v>
      </c>
      <c r="J5" s="4" t="s">
        <v>1200</v>
      </c>
      <c r="K5" s="4" t="s">
        <v>1200</v>
      </c>
      <c r="L5" s="4" t="s">
        <v>1200</v>
      </c>
      <c r="M5" s="4" t="s">
        <v>1200</v>
      </c>
      <c r="N5" s="4" t="s">
        <v>1200</v>
      </c>
      <c r="O5" s="4" t="s">
        <v>1200</v>
      </c>
      <c r="P5" s="4" t="s">
        <v>1200</v>
      </c>
      <c r="Q5" s="4" t="s">
        <v>1200</v>
      </c>
      <c r="R5" s="4" t="s">
        <v>1200</v>
      </c>
      <c r="S5" s="4" t="s">
        <v>1200</v>
      </c>
      <c r="T5" s="4" t="s">
        <v>1200</v>
      </c>
      <c r="U5" s="4" t="s">
        <v>1200</v>
      </c>
      <c r="V5" s="4" t="s">
        <v>1200</v>
      </c>
      <c r="W5" s="4" t="s">
        <v>1200</v>
      </c>
      <c r="X5" s="4" t="s">
        <v>1200</v>
      </c>
      <c r="Y5" s="4" t="s">
        <v>1200</v>
      </c>
      <c r="Z5" s="4" t="s">
        <v>1200</v>
      </c>
      <c r="AA5" s="4" t="s">
        <v>1200</v>
      </c>
      <c r="AB5" s="4" t="s">
        <v>1200</v>
      </c>
      <c r="AC5" s="4" t="s">
        <v>1200</v>
      </c>
      <c r="AD5" s="4" t="s">
        <v>1200</v>
      </c>
      <c r="AE5" s="4" t="s">
        <v>1200</v>
      </c>
      <c r="AF5" s="4" t="s">
        <v>1200</v>
      </c>
      <c r="AG5" s="4" t="s">
        <v>1200</v>
      </c>
      <c r="AH5" s="4" t="s">
        <v>1200</v>
      </c>
      <c r="AI5" s="4" t="s">
        <v>1200</v>
      </c>
    </row>
    <row r="6" spans="1:35" x14ac:dyDescent="0.25">
      <c r="A6" s="1"/>
      <c r="B6" s="4" t="s">
        <v>1200</v>
      </c>
      <c r="C6" s="4" t="s">
        <v>1200</v>
      </c>
      <c r="D6" s="4" t="s">
        <v>1200</v>
      </c>
      <c r="E6" s="4" t="s">
        <v>1200</v>
      </c>
      <c r="F6" s="4" t="s">
        <v>1200</v>
      </c>
      <c r="G6" s="4" t="s">
        <v>1200</v>
      </c>
      <c r="H6" s="4" t="s">
        <v>1200</v>
      </c>
      <c r="I6" s="4" t="s">
        <v>1200</v>
      </c>
      <c r="J6" s="4" t="s">
        <v>1200</v>
      </c>
      <c r="K6" s="4" t="s">
        <v>1200</v>
      </c>
      <c r="L6" s="4" t="s">
        <v>1200</v>
      </c>
      <c r="M6" s="4" t="s">
        <v>1200</v>
      </c>
      <c r="N6" s="4" t="s">
        <v>1200</v>
      </c>
      <c r="O6" s="4" t="s">
        <v>1200</v>
      </c>
      <c r="P6" s="4" t="s">
        <v>1200</v>
      </c>
      <c r="Q6" s="4" t="s">
        <v>1200</v>
      </c>
      <c r="R6" s="4" t="s">
        <v>1200</v>
      </c>
      <c r="S6" s="4" t="s">
        <v>1200</v>
      </c>
      <c r="T6" s="4" t="s">
        <v>1200</v>
      </c>
      <c r="U6" s="4" t="s">
        <v>1200</v>
      </c>
      <c r="V6" s="4" t="s">
        <v>1200</v>
      </c>
      <c r="W6" s="4" t="s">
        <v>1200</v>
      </c>
      <c r="X6" s="4" t="s">
        <v>1200</v>
      </c>
      <c r="Y6" s="4" t="s">
        <v>1200</v>
      </c>
      <c r="Z6" s="4" t="s">
        <v>1200</v>
      </c>
      <c r="AA6" s="4" t="s">
        <v>1200</v>
      </c>
      <c r="AB6" s="4" t="s">
        <v>1200</v>
      </c>
      <c r="AC6" s="4" t="s">
        <v>1200</v>
      </c>
      <c r="AD6" s="4" t="s">
        <v>1200</v>
      </c>
      <c r="AE6" s="4" t="s">
        <v>1200</v>
      </c>
      <c r="AF6" s="4" t="s">
        <v>1200</v>
      </c>
      <c r="AG6" s="4" t="s">
        <v>1200</v>
      </c>
      <c r="AH6" s="4" t="s">
        <v>1200</v>
      </c>
      <c r="AI6" s="4" t="s">
        <v>1200</v>
      </c>
    </row>
    <row r="7" spans="1:35" x14ac:dyDescent="0.25">
      <c r="A7" s="1"/>
      <c r="B7" s="4" t="s">
        <v>1200</v>
      </c>
      <c r="C7" s="4" t="s">
        <v>1200</v>
      </c>
      <c r="D7" s="4" t="s">
        <v>1200</v>
      </c>
      <c r="E7" s="4" t="s">
        <v>1200</v>
      </c>
      <c r="F7" s="4" t="s">
        <v>1200</v>
      </c>
      <c r="G7" s="4" t="s">
        <v>1200</v>
      </c>
      <c r="H7" s="4" t="s">
        <v>1200</v>
      </c>
      <c r="I7" s="4" t="s">
        <v>1200</v>
      </c>
      <c r="J7" s="4" t="s">
        <v>1200</v>
      </c>
      <c r="K7" s="4" t="s">
        <v>1200</v>
      </c>
      <c r="L7" s="4" t="s">
        <v>1200</v>
      </c>
      <c r="M7" s="4" t="s">
        <v>1200</v>
      </c>
      <c r="N7" s="4" t="s">
        <v>1200</v>
      </c>
      <c r="O7" s="4" t="s">
        <v>1200</v>
      </c>
      <c r="P7" s="4" t="s">
        <v>1200</v>
      </c>
      <c r="Q7" s="4" t="s">
        <v>1200</v>
      </c>
      <c r="R7" s="4" t="s">
        <v>1200</v>
      </c>
      <c r="S7" s="4" t="s">
        <v>1200</v>
      </c>
      <c r="T7" s="4" t="s">
        <v>1200</v>
      </c>
      <c r="U7" s="4" t="s">
        <v>1200</v>
      </c>
      <c r="V7" s="4" t="s">
        <v>1200</v>
      </c>
      <c r="W7" s="4" t="s">
        <v>1200</v>
      </c>
      <c r="X7" s="4" t="s">
        <v>1200</v>
      </c>
      <c r="Y7" s="4" t="s">
        <v>1200</v>
      </c>
      <c r="Z7" s="4" t="s">
        <v>1200</v>
      </c>
      <c r="AA7" s="4" t="s">
        <v>1200</v>
      </c>
      <c r="AB7" s="4" t="s">
        <v>1200</v>
      </c>
      <c r="AC7" s="4" t="s">
        <v>1200</v>
      </c>
      <c r="AD7" s="4" t="s">
        <v>1200</v>
      </c>
      <c r="AE7" s="4" t="s">
        <v>1200</v>
      </c>
      <c r="AF7" s="4" t="s">
        <v>1200</v>
      </c>
      <c r="AG7" s="4" t="s">
        <v>1200</v>
      </c>
      <c r="AH7" s="4" t="s">
        <v>1200</v>
      </c>
      <c r="AI7" s="4" t="s">
        <v>1200</v>
      </c>
    </row>
    <row r="8" spans="1:35" x14ac:dyDescent="0.25">
      <c r="A8" s="1"/>
      <c r="B8" s="4" t="s">
        <v>1200</v>
      </c>
      <c r="C8" s="4" t="s">
        <v>1200</v>
      </c>
      <c r="D8" s="4" t="s">
        <v>1200</v>
      </c>
      <c r="E8" s="4" t="s">
        <v>1200</v>
      </c>
      <c r="F8" s="4" t="s">
        <v>1200</v>
      </c>
      <c r="G8" s="4" t="s">
        <v>1200</v>
      </c>
      <c r="H8" s="4" t="s">
        <v>1200</v>
      </c>
      <c r="I8" s="4" t="s">
        <v>1200</v>
      </c>
      <c r="J8" s="4" t="s">
        <v>1200</v>
      </c>
      <c r="K8" s="4" t="s">
        <v>1200</v>
      </c>
      <c r="L8" s="4" t="s">
        <v>1200</v>
      </c>
      <c r="M8" s="4" t="s">
        <v>1200</v>
      </c>
      <c r="N8" s="4" t="s">
        <v>1200</v>
      </c>
      <c r="O8" s="4" t="s">
        <v>1200</v>
      </c>
      <c r="P8" s="4" t="s">
        <v>1200</v>
      </c>
      <c r="Q8" s="4" t="s">
        <v>1200</v>
      </c>
      <c r="R8" s="4" t="s">
        <v>1200</v>
      </c>
      <c r="S8" s="4" t="s">
        <v>1200</v>
      </c>
      <c r="T8" s="4" t="s">
        <v>1200</v>
      </c>
      <c r="U8" s="4" t="s">
        <v>1200</v>
      </c>
      <c r="V8" s="4" t="s">
        <v>1200</v>
      </c>
      <c r="W8" s="4" t="s">
        <v>1200</v>
      </c>
      <c r="X8" s="4" t="s">
        <v>1200</v>
      </c>
      <c r="Y8" s="4" t="s">
        <v>1200</v>
      </c>
      <c r="Z8" s="4" t="s">
        <v>1200</v>
      </c>
      <c r="AA8" s="4" t="s">
        <v>1200</v>
      </c>
      <c r="AB8" s="4" t="s">
        <v>1200</v>
      </c>
      <c r="AC8" s="4" t="s">
        <v>1200</v>
      </c>
      <c r="AD8" s="4" t="s">
        <v>1200</v>
      </c>
      <c r="AE8" s="4" t="s">
        <v>1200</v>
      </c>
      <c r="AF8" s="4" t="s">
        <v>1200</v>
      </c>
      <c r="AG8" s="4" t="s">
        <v>1200</v>
      </c>
      <c r="AH8" s="4" t="s">
        <v>1200</v>
      </c>
      <c r="AI8" s="4" t="s">
        <v>1200</v>
      </c>
    </row>
    <row r="9" spans="1:35" x14ac:dyDescent="0.25">
      <c r="A9" s="1"/>
      <c r="B9" s="4" t="s">
        <v>1200</v>
      </c>
      <c r="C9" s="4" t="s">
        <v>1200</v>
      </c>
      <c r="D9" s="4" t="s">
        <v>1200</v>
      </c>
      <c r="E9" s="4" t="s">
        <v>1200</v>
      </c>
      <c r="F9" s="4" t="s">
        <v>1200</v>
      </c>
      <c r="G9" s="4" t="s">
        <v>1200</v>
      </c>
      <c r="H9" s="4" t="s">
        <v>1200</v>
      </c>
      <c r="I9" s="4" t="s">
        <v>1200</v>
      </c>
      <c r="J9" s="4" t="s">
        <v>1200</v>
      </c>
      <c r="K9" s="4" t="s">
        <v>1200</v>
      </c>
      <c r="L9" s="4" t="s">
        <v>1200</v>
      </c>
      <c r="M9" s="4" t="s">
        <v>1200</v>
      </c>
      <c r="N9" s="4" t="s">
        <v>1200</v>
      </c>
      <c r="O9" s="4" t="s">
        <v>1200</v>
      </c>
      <c r="P9" s="4" t="s">
        <v>1200</v>
      </c>
      <c r="Q9" s="4" t="s">
        <v>1200</v>
      </c>
      <c r="R9" s="4" t="s">
        <v>1200</v>
      </c>
      <c r="S9" s="4" t="s">
        <v>1200</v>
      </c>
      <c r="T9" s="4" t="s">
        <v>1200</v>
      </c>
      <c r="U9" s="4" t="s">
        <v>1200</v>
      </c>
      <c r="V9" s="4" t="s">
        <v>1200</v>
      </c>
      <c r="W9" s="4" t="s">
        <v>1200</v>
      </c>
      <c r="X9" s="4" t="s">
        <v>1200</v>
      </c>
      <c r="Y9" s="4" t="s">
        <v>1200</v>
      </c>
      <c r="Z9" s="4" t="s">
        <v>1200</v>
      </c>
      <c r="AA9" s="4" t="s">
        <v>1200</v>
      </c>
      <c r="AB9" s="4" t="s">
        <v>1200</v>
      </c>
      <c r="AC9" s="4" t="s">
        <v>1200</v>
      </c>
      <c r="AD9" s="4" t="s">
        <v>1200</v>
      </c>
      <c r="AE9" s="4" t="s">
        <v>1200</v>
      </c>
      <c r="AF9" s="4" t="s">
        <v>1200</v>
      </c>
      <c r="AG9" s="4" t="s">
        <v>1200</v>
      </c>
      <c r="AH9" s="4" t="s">
        <v>1200</v>
      </c>
      <c r="AI9" s="4" t="s">
        <v>1200</v>
      </c>
    </row>
    <row r="10" spans="1:35" x14ac:dyDescent="0.25">
      <c r="A10" s="1"/>
      <c r="B10" s="4" t="s">
        <v>1200</v>
      </c>
      <c r="C10" s="4" t="s">
        <v>1200</v>
      </c>
      <c r="D10" s="4" t="s">
        <v>1200</v>
      </c>
      <c r="E10" s="4" t="s">
        <v>1200</v>
      </c>
      <c r="F10" s="4" t="s">
        <v>1200</v>
      </c>
      <c r="G10" s="4" t="s">
        <v>1200</v>
      </c>
      <c r="H10" s="4" t="s">
        <v>1200</v>
      </c>
      <c r="I10" s="4" t="s">
        <v>1200</v>
      </c>
      <c r="J10" s="4" t="s">
        <v>1200</v>
      </c>
      <c r="K10" s="4" t="s">
        <v>1200</v>
      </c>
      <c r="L10" s="4" t="s">
        <v>1200</v>
      </c>
      <c r="M10" s="4" t="s">
        <v>1200</v>
      </c>
      <c r="N10" s="4" t="s">
        <v>1200</v>
      </c>
      <c r="O10" s="4" t="s">
        <v>1200</v>
      </c>
      <c r="P10" s="4" t="s">
        <v>1200</v>
      </c>
      <c r="Q10" s="4" t="s">
        <v>1200</v>
      </c>
      <c r="R10" s="4" t="s">
        <v>1200</v>
      </c>
      <c r="S10" s="4" t="s">
        <v>1200</v>
      </c>
      <c r="T10" s="4" t="s">
        <v>1200</v>
      </c>
      <c r="U10" s="4" t="s">
        <v>1200</v>
      </c>
      <c r="V10" s="4" t="s">
        <v>1200</v>
      </c>
      <c r="W10" s="4" t="s">
        <v>1200</v>
      </c>
      <c r="X10" s="4" t="s">
        <v>1200</v>
      </c>
      <c r="Y10" s="4" t="s">
        <v>1200</v>
      </c>
      <c r="Z10" s="4" t="s">
        <v>1200</v>
      </c>
      <c r="AA10" s="4" t="s">
        <v>1200</v>
      </c>
      <c r="AB10" s="4" t="s">
        <v>1200</v>
      </c>
      <c r="AC10" s="4" t="s">
        <v>1200</v>
      </c>
      <c r="AD10" s="4" t="s">
        <v>1200</v>
      </c>
      <c r="AE10" s="4" t="s">
        <v>1200</v>
      </c>
      <c r="AF10" s="4" t="s">
        <v>1200</v>
      </c>
      <c r="AG10" s="4" t="s">
        <v>1200</v>
      </c>
      <c r="AH10" s="4" t="s">
        <v>1200</v>
      </c>
      <c r="AI10" s="4" t="s">
        <v>1200</v>
      </c>
    </row>
    <row r="11" spans="1:35" x14ac:dyDescent="0.25">
      <c r="A11" s="1"/>
      <c r="B11" s="4" t="s">
        <v>1200</v>
      </c>
      <c r="C11" s="4" t="s">
        <v>1200</v>
      </c>
      <c r="D11" s="4" t="s">
        <v>1200</v>
      </c>
      <c r="E11" s="4" t="s">
        <v>1200</v>
      </c>
      <c r="F11" s="4" t="s">
        <v>1200</v>
      </c>
      <c r="G11" s="4" t="s">
        <v>1200</v>
      </c>
      <c r="H11" s="4" t="s">
        <v>1200</v>
      </c>
      <c r="I11" s="4" t="s">
        <v>1200</v>
      </c>
      <c r="J11" s="4" t="s">
        <v>1200</v>
      </c>
      <c r="K11" s="4" t="s">
        <v>1200</v>
      </c>
      <c r="L11" s="4" t="s">
        <v>1200</v>
      </c>
      <c r="M11" s="4" t="s">
        <v>1200</v>
      </c>
      <c r="N11" s="4" t="s">
        <v>1200</v>
      </c>
      <c r="O11" s="4" t="s">
        <v>1200</v>
      </c>
      <c r="P11" s="4" t="s">
        <v>1200</v>
      </c>
      <c r="Q11" s="4" t="s">
        <v>1200</v>
      </c>
      <c r="R11" s="4" t="s">
        <v>1200</v>
      </c>
      <c r="S11" s="4" t="s">
        <v>1200</v>
      </c>
      <c r="T11" s="4" t="s">
        <v>1200</v>
      </c>
      <c r="U11" s="4" t="s">
        <v>1200</v>
      </c>
      <c r="V11" s="4" t="s">
        <v>1200</v>
      </c>
      <c r="W11" s="4" t="s">
        <v>1200</v>
      </c>
      <c r="X11" s="4" t="s">
        <v>1200</v>
      </c>
      <c r="Y11" s="4" t="s">
        <v>1200</v>
      </c>
      <c r="Z11" s="4" t="s">
        <v>1200</v>
      </c>
      <c r="AA11" s="4" t="s">
        <v>1200</v>
      </c>
      <c r="AB11" s="4" t="s">
        <v>1200</v>
      </c>
      <c r="AC11" s="4" t="s">
        <v>1200</v>
      </c>
      <c r="AD11" s="4" t="s">
        <v>1200</v>
      </c>
      <c r="AE11" s="4" t="s">
        <v>1200</v>
      </c>
      <c r="AF11" s="4" t="s">
        <v>1200</v>
      </c>
      <c r="AG11" s="4" t="s">
        <v>1200</v>
      </c>
      <c r="AH11" s="4" t="s">
        <v>1200</v>
      </c>
      <c r="AI11" s="4" t="s">
        <v>1200</v>
      </c>
    </row>
    <row r="12" spans="1:35" x14ac:dyDescent="0.25">
      <c r="A12" s="1"/>
      <c r="B12" s="4" t="s">
        <v>1200</v>
      </c>
      <c r="C12" s="4" t="s">
        <v>1200</v>
      </c>
      <c r="D12" s="4" t="s">
        <v>1200</v>
      </c>
      <c r="E12" s="4" t="s">
        <v>1200</v>
      </c>
      <c r="F12" s="4" t="s">
        <v>1200</v>
      </c>
      <c r="G12" s="4" t="s">
        <v>1200</v>
      </c>
      <c r="H12" s="4" t="s">
        <v>1200</v>
      </c>
      <c r="I12" s="4" t="s">
        <v>1200</v>
      </c>
      <c r="J12" s="4" t="s">
        <v>1200</v>
      </c>
      <c r="K12" s="4" t="s">
        <v>1200</v>
      </c>
      <c r="L12" s="4" t="s">
        <v>1200</v>
      </c>
      <c r="M12" s="4" t="s">
        <v>1200</v>
      </c>
      <c r="N12" s="4" t="s">
        <v>1200</v>
      </c>
      <c r="O12" s="4" t="s">
        <v>1200</v>
      </c>
      <c r="P12" s="4" t="s">
        <v>1200</v>
      </c>
      <c r="Q12" s="4" t="s">
        <v>1200</v>
      </c>
      <c r="R12" s="4" t="s">
        <v>1200</v>
      </c>
      <c r="S12" s="4" t="s">
        <v>1200</v>
      </c>
      <c r="T12" s="4" t="s">
        <v>1200</v>
      </c>
      <c r="U12" s="4" t="s">
        <v>1200</v>
      </c>
      <c r="V12" s="4" t="s">
        <v>1200</v>
      </c>
      <c r="W12" s="4" t="s">
        <v>1200</v>
      </c>
      <c r="X12" s="4" t="s">
        <v>1200</v>
      </c>
      <c r="Y12" s="4" t="s">
        <v>1200</v>
      </c>
      <c r="Z12" s="4" t="s">
        <v>1200</v>
      </c>
      <c r="AA12" s="4" t="s">
        <v>1200</v>
      </c>
      <c r="AB12" s="4" t="s">
        <v>1200</v>
      </c>
      <c r="AC12" s="4" t="s">
        <v>1200</v>
      </c>
      <c r="AD12" s="4" t="s">
        <v>1200</v>
      </c>
      <c r="AE12" s="4" t="s">
        <v>1200</v>
      </c>
      <c r="AF12" s="4" t="s">
        <v>1200</v>
      </c>
      <c r="AG12" s="4" t="s">
        <v>1200</v>
      </c>
      <c r="AH12" s="4" t="s">
        <v>1200</v>
      </c>
      <c r="AI12" s="4" t="s">
        <v>1200</v>
      </c>
    </row>
    <row r="13" spans="1:35" x14ac:dyDescent="0.25">
      <c r="A13" s="1"/>
      <c r="F13" s="14"/>
      <c r="G13" s="14"/>
      <c r="H13" s="14"/>
      <c r="I13" s="14"/>
      <c r="N13" s="14"/>
      <c r="O13" s="14"/>
      <c r="P13" s="14"/>
      <c r="Q13" s="14"/>
      <c r="V13" s="14"/>
      <c r="W13" s="14"/>
      <c r="X13" s="14"/>
      <c r="Y13" s="14"/>
    </row>
    <row r="14" spans="1:35" x14ac:dyDescent="0.25">
      <c r="A14" s="1"/>
      <c r="F14" s="14"/>
      <c r="G14" s="14"/>
      <c r="H14" s="14"/>
      <c r="I14" s="14"/>
      <c r="N14" s="14"/>
      <c r="O14" s="14"/>
      <c r="P14" s="14"/>
      <c r="Q14" s="14"/>
      <c r="V14" s="14"/>
      <c r="W14" s="14"/>
      <c r="X14" s="14"/>
      <c r="Y14" s="14"/>
    </row>
    <row r="15" spans="1:35" x14ac:dyDescent="0.25">
      <c r="A15" s="1"/>
      <c r="F15" s="14"/>
      <c r="G15" s="14"/>
      <c r="H15" s="14"/>
      <c r="I15" s="14"/>
      <c r="N15" s="14"/>
      <c r="O15" s="14"/>
      <c r="P15" s="14"/>
      <c r="Q15" s="14"/>
      <c r="V15" s="14"/>
      <c r="W15" s="14"/>
      <c r="X15" s="14"/>
      <c r="Y15" s="14"/>
    </row>
    <row r="16" spans="1:35" x14ac:dyDescent="0.25">
      <c r="A16" s="1"/>
      <c r="F16" s="14"/>
      <c r="G16" s="14"/>
      <c r="H16" s="14"/>
      <c r="I16" s="14"/>
      <c r="N16" s="14"/>
      <c r="O16" s="14"/>
      <c r="P16" s="14"/>
      <c r="Q16" s="14"/>
      <c r="V16" s="14"/>
      <c r="W16" s="14"/>
      <c r="X16" s="14"/>
      <c r="Y16" s="14"/>
    </row>
    <row r="17" spans="1:25" x14ac:dyDescent="0.25">
      <c r="A17" s="1"/>
      <c r="F17" s="14"/>
      <c r="G17" s="14"/>
      <c r="H17" s="14"/>
      <c r="I17" s="14"/>
      <c r="N17" s="14"/>
      <c r="O17" s="14"/>
      <c r="P17" s="14"/>
      <c r="Q17" s="14"/>
      <c r="V17" s="14"/>
      <c r="W17" s="14"/>
      <c r="X17" s="14"/>
      <c r="Y17" s="14"/>
    </row>
    <row r="18" spans="1:25" x14ac:dyDescent="0.25">
      <c r="A18" s="1"/>
      <c r="F18" s="14"/>
      <c r="G18" s="14"/>
      <c r="H18" s="14"/>
      <c r="I18" s="14"/>
      <c r="N18" s="14"/>
      <c r="O18" s="14"/>
      <c r="P18" s="14"/>
      <c r="Q18" s="14"/>
      <c r="V18" s="14"/>
      <c r="W18" s="14"/>
      <c r="X18" s="14"/>
      <c r="Y18" s="14"/>
    </row>
    <row r="19" spans="1:25" x14ac:dyDescent="0.25">
      <c r="A19" s="1"/>
      <c r="F19" s="14"/>
      <c r="G19" s="14"/>
      <c r="H19" s="14"/>
      <c r="I19" s="14"/>
      <c r="N19" s="14"/>
      <c r="O19" s="14"/>
      <c r="P19" s="14"/>
      <c r="Q19" s="14"/>
      <c r="V19" s="14"/>
      <c r="W19" s="14"/>
      <c r="X19" s="14"/>
      <c r="Y19" s="14"/>
    </row>
    <row r="20" spans="1:25" x14ac:dyDescent="0.25">
      <c r="A20" s="1"/>
      <c r="F20" s="14"/>
      <c r="G20" s="14"/>
      <c r="H20" s="14"/>
      <c r="I20" s="14"/>
      <c r="N20" s="14"/>
      <c r="O20" s="14"/>
      <c r="P20" s="14"/>
      <c r="Q20" s="14"/>
      <c r="V20" s="14"/>
      <c r="W20" s="14"/>
      <c r="X20" s="14"/>
      <c r="Y20" s="14"/>
    </row>
    <row r="21" spans="1:25" x14ac:dyDescent="0.25">
      <c r="A21" s="1"/>
      <c r="F21" s="14"/>
      <c r="G21" s="14"/>
      <c r="H21" s="14"/>
      <c r="I21" s="14"/>
      <c r="N21" s="14"/>
      <c r="O21" s="14"/>
      <c r="P21" s="14"/>
      <c r="Q21" s="14"/>
      <c r="V21" s="14"/>
      <c r="W21" s="14"/>
      <c r="X21" s="14"/>
      <c r="Y21" s="14"/>
    </row>
    <row r="22" spans="1:25" x14ac:dyDescent="0.25">
      <c r="A22" s="1"/>
      <c r="F22" s="14"/>
      <c r="G22" s="14"/>
      <c r="H22" s="14"/>
      <c r="I22" s="14"/>
      <c r="N22" s="14"/>
      <c r="O22" s="14"/>
      <c r="P22" s="14"/>
      <c r="Q22" s="14"/>
      <c r="V22" s="14"/>
      <c r="W22" s="14"/>
      <c r="X22" s="14"/>
      <c r="Y22" s="14"/>
    </row>
    <row r="23" spans="1:25" x14ac:dyDescent="0.25">
      <c r="A23" s="1"/>
      <c r="F23" s="14"/>
      <c r="G23" s="14"/>
      <c r="H23" s="14"/>
      <c r="I23" s="14"/>
      <c r="N23" s="14"/>
      <c r="O23" s="14"/>
      <c r="P23" s="14"/>
      <c r="Q23" s="14"/>
      <c r="V23" s="14"/>
      <c r="W23" s="14"/>
      <c r="X23" s="14"/>
      <c r="Y23" s="14"/>
    </row>
    <row r="24" spans="1:25" x14ac:dyDescent="0.25">
      <c r="A24" s="1"/>
      <c r="F24" s="14"/>
      <c r="G24" s="14"/>
      <c r="H24" s="14"/>
      <c r="I24" s="14"/>
      <c r="N24" s="14"/>
      <c r="O24" s="14"/>
      <c r="P24" s="14"/>
      <c r="Q24" s="14"/>
      <c r="V24" s="14"/>
      <c r="W24" s="14"/>
      <c r="X24" s="14"/>
      <c r="Y24" s="14"/>
    </row>
    <row r="25" spans="1:25" x14ac:dyDescent="0.25">
      <c r="A25" s="1"/>
      <c r="F25" s="14"/>
      <c r="G25" s="14"/>
      <c r="H25" s="14"/>
      <c r="I25" s="14"/>
      <c r="N25" s="14"/>
      <c r="O25" s="14"/>
      <c r="P25" s="14"/>
      <c r="Q25" s="14"/>
      <c r="V25" s="14"/>
      <c r="W25" s="14"/>
      <c r="X25" s="14"/>
      <c r="Y25" s="14"/>
    </row>
    <row r="26" spans="1:25" x14ac:dyDescent="0.25">
      <c r="A26" s="1"/>
      <c r="F26" s="14"/>
      <c r="G26" s="14"/>
      <c r="H26" s="14"/>
      <c r="I26" s="14"/>
      <c r="N26" s="14"/>
      <c r="O26" s="14"/>
      <c r="P26" s="14"/>
      <c r="Q26" s="14"/>
      <c r="V26" s="14"/>
      <c r="W26" s="14"/>
      <c r="X26" s="14"/>
      <c r="Y26" s="14"/>
    </row>
    <row r="27" spans="1:25" x14ac:dyDescent="0.25">
      <c r="A27" s="1"/>
      <c r="F27" s="14"/>
      <c r="G27" s="14"/>
      <c r="H27" s="14"/>
      <c r="I27" s="14"/>
      <c r="N27" s="14"/>
      <c r="O27" s="14"/>
      <c r="P27" s="14"/>
      <c r="Q27" s="14"/>
      <c r="V27" s="14"/>
      <c r="W27" s="14"/>
      <c r="X27" s="14"/>
      <c r="Y27" s="14"/>
    </row>
    <row r="28" spans="1:25" x14ac:dyDescent="0.25">
      <c r="A28" s="1"/>
      <c r="F28" s="14"/>
      <c r="G28" s="14"/>
      <c r="H28" s="14"/>
      <c r="I28" s="14"/>
      <c r="N28" s="14"/>
      <c r="O28" s="14"/>
      <c r="P28" s="14"/>
      <c r="Q28" s="14"/>
      <c r="V28" s="14"/>
      <c r="W28" s="14"/>
      <c r="X28" s="14"/>
      <c r="Y28" s="14"/>
    </row>
    <row r="29" spans="1:25" x14ac:dyDescent="0.25">
      <c r="A29" s="1"/>
      <c r="F29" s="14"/>
      <c r="G29" s="14"/>
      <c r="H29" s="14"/>
      <c r="I29" s="14"/>
      <c r="N29" s="14"/>
      <c r="O29" s="14"/>
      <c r="P29" s="14"/>
      <c r="Q29" s="14"/>
      <c r="V29" s="14"/>
      <c r="W29" s="14"/>
      <c r="X29" s="14"/>
      <c r="Y29" s="14"/>
    </row>
    <row r="30" spans="1:25" x14ac:dyDescent="0.25">
      <c r="A30" s="1"/>
      <c r="F30" s="14"/>
      <c r="G30" s="14"/>
      <c r="H30" s="14"/>
      <c r="I30" s="14"/>
      <c r="N30" s="14"/>
      <c r="O30" s="14"/>
      <c r="P30" s="14"/>
      <c r="Q30" s="14"/>
      <c r="V30" s="14"/>
      <c r="W30" s="14"/>
      <c r="X30" s="14"/>
      <c r="Y30" s="14"/>
    </row>
    <row r="31" spans="1:25" x14ac:dyDescent="0.25">
      <c r="A31" s="1"/>
      <c r="F31" s="14"/>
      <c r="G31" s="14"/>
      <c r="H31" s="14"/>
      <c r="I31" s="14"/>
      <c r="N31" s="14"/>
      <c r="O31" s="14"/>
      <c r="P31" s="14"/>
      <c r="Q31" s="14"/>
      <c r="V31" s="14"/>
      <c r="W31" s="14"/>
      <c r="X31" s="14"/>
      <c r="Y31" s="14"/>
    </row>
    <row r="32" spans="1:25" x14ac:dyDescent="0.25">
      <c r="A32" s="1"/>
      <c r="F32" s="14"/>
      <c r="G32" s="14"/>
      <c r="H32" s="14"/>
      <c r="I32" s="14"/>
      <c r="N32" s="14"/>
      <c r="O32" s="14"/>
      <c r="P32" s="14"/>
      <c r="Q32" s="14"/>
      <c r="V32" s="14"/>
      <c r="W32" s="14"/>
      <c r="X32" s="14"/>
      <c r="Y32" s="14"/>
    </row>
    <row r="33" spans="1:35" x14ac:dyDescent="0.25">
      <c r="A33" s="1"/>
      <c r="F33" s="14"/>
      <c r="G33" s="14"/>
      <c r="H33" s="14"/>
      <c r="I33" s="14"/>
      <c r="N33" s="14"/>
      <c r="O33" s="14"/>
      <c r="P33" s="14"/>
      <c r="Q33" s="14"/>
      <c r="V33" s="14"/>
      <c r="W33" s="14"/>
      <c r="X33" s="14"/>
      <c r="Y33" s="14"/>
    </row>
    <row r="34" spans="1:35" x14ac:dyDescent="0.25">
      <c r="A34" s="1"/>
      <c r="F34" s="14"/>
      <c r="G34" s="14"/>
      <c r="H34" s="14"/>
      <c r="I34" s="14"/>
      <c r="N34" s="14"/>
      <c r="O34" s="14"/>
      <c r="P34" s="14"/>
      <c r="Q34" s="14"/>
      <c r="V34" s="14"/>
      <c r="W34" s="14"/>
      <c r="X34" s="14"/>
      <c r="Y34" s="14"/>
    </row>
    <row r="35" spans="1:35" x14ac:dyDescent="0.25">
      <c r="A35" s="1"/>
      <c r="F35" s="14"/>
      <c r="G35" s="14"/>
      <c r="H35" s="14"/>
      <c r="I35" s="14"/>
      <c r="N35" s="14"/>
      <c r="O35" s="14"/>
      <c r="P35" s="14"/>
      <c r="Q35" s="14"/>
      <c r="V35" s="14"/>
      <c r="W35" s="14"/>
      <c r="X35" s="14"/>
      <c r="Y35" s="14"/>
    </row>
    <row r="36" spans="1:35" x14ac:dyDescent="0.25">
      <c r="A36" s="1"/>
      <c r="F36" s="14"/>
      <c r="G36" s="14"/>
      <c r="H36" s="14"/>
      <c r="I36" s="14"/>
      <c r="N36" s="14"/>
      <c r="O36" s="14"/>
      <c r="P36" s="14"/>
      <c r="Q36" s="14"/>
      <c r="V36" s="14"/>
      <c r="W36" s="14"/>
      <c r="X36" s="14"/>
      <c r="Y36" s="14"/>
    </row>
    <row r="37" spans="1:35" x14ac:dyDescent="0.25">
      <c r="A37" s="1"/>
      <c r="F37" s="14"/>
      <c r="G37" s="14"/>
      <c r="H37" s="14"/>
      <c r="I37" s="14"/>
      <c r="N37" s="14"/>
      <c r="O37" s="14"/>
      <c r="P37" s="14"/>
      <c r="Q37" s="14"/>
      <c r="V37" s="14"/>
      <c r="W37" s="14"/>
      <c r="X37" s="14"/>
      <c r="Y37" s="14"/>
    </row>
    <row r="38" spans="1:35" x14ac:dyDescent="0.25">
      <c r="A38" s="1"/>
      <c r="F38" s="14"/>
      <c r="G38" s="14"/>
      <c r="H38" s="14"/>
      <c r="I38" s="14"/>
      <c r="N38" s="14"/>
      <c r="O38" s="14"/>
      <c r="P38" s="14"/>
      <c r="Q38" s="14"/>
      <c r="V38" s="14"/>
      <c r="W38" s="14"/>
      <c r="X38" s="14"/>
      <c r="Y38" s="14"/>
    </row>
    <row r="39" spans="1:35" x14ac:dyDescent="0.25">
      <c r="A39" s="1"/>
      <c r="F39" s="14"/>
      <c r="G39" s="14"/>
      <c r="H39" s="14"/>
      <c r="I39" s="14"/>
      <c r="N39" s="14"/>
      <c r="O39" s="14"/>
      <c r="P39" s="14"/>
      <c r="Q39" s="14"/>
      <c r="V39" s="14"/>
      <c r="W39" s="14"/>
      <c r="X39" s="14"/>
      <c r="Y39" s="14"/>
    </row>
    <row r="40" spans="1:35" x14ac:dyDescent="0.25">
      <c r="A40" s="1"/>
      <c r="F40" s="14"/>
      <c r="G40" s="14"/>
      <c r="H40" s="14"/>
      <c r="I40" s="14"/>
      <c r="N40" s="14"/>
      <c r="O40" s="14"/>
      <c r="P40" s="14"/>
      <c r="Q40" s="14"/>
      <c r="V40" s="14"/>
      <c r="W40" s="14"/>
      <c r="X40" s="14"/>
      <c r="Y40" s="14"/>
    </row>
    <row r="41" spans="1:35" x14ac:dyDescent="0.25">
      <c r="A41" s="1"/>
      <c r="F41" s="14"/>
      <c r="G41" s="14"/>
      <c r="H41" s="14"/>
      <c r="I41" s="14"/>
      <c r="N41" s="14"/>
      <c r="O41" s="14"/>
      <c r="P41" s="14"/>
      <c r="Q41" s="14"/>
      <c r="V41" s="14"/>
      <c r="W41" s="14"/>
      <c r="X41" s="14"/>
      <c r="Y41" s="14"/>
    </row>
    <row r="42" spans="1:35" x14ac:dyDescent="0.25">
      <c r="A42" s="3" t="s">
        <v>1149</v>
      </c>
      <c r="B42" s="3">
        <f t="shared" ref="B42:AI42" si="0">SUM(B5:B41)</f>
        <v>0</v>
      </c>
      <c r="C42" s="3">
        <f t="shared" si="0"/>
        <v>0</v>
      </c>
      <c r="D42" s="3">
        <f t="shared" si="0"/>
        <v>0</v>
      </c>
      <c r="E42" s="3">
        <f t="shared" si="0"/>
        <v>0</v>
      </c>
      <c r="F42" s="3">
        <f t="shared" si="0"/>
        <v>0</v>
      </c>
      <c r="G42" s="3">
        <f t="shared" si="0"/>
        <v>0</v>
      </c>
      <c r="H42" s="3">
        <f t="shared" si="0"/>
        <v>0</v>
      </c>
      <c r="I42" s="3">
        <f t="shared" si="0"/>
        <v>0</v>
      </c>
      <c r="J42" s="3">
        <f t="shared" si="0"/>
        <v>0</v>
      </c>
      <c r="K42" s="3">
        <f t="shared" si="0"/>
        <v>0</v>
      </c>
      <c r="L42" s="3">
        <f t="shared" si="0"/>
        <v>0</v>
      </c>
      <c r="M42" s="3">
        <f t="shared" si="0"/>
        <v>0</v>
      </c>
      <c r="N42" s="3">
        <f t="shared" si="0"/>
        <v>0</v>
      </c>
      <c r="O42" s="3">
        <f t="shared" si="0"/>
        <v>0</v>
      </c>
      <c r="P42" s="3">
        <f t="shared" si="0"/>
        <v>0</v>
      </c>
      <c r="Q42" s="3">
        <f t="shared" si="0"/>
        <v>0</v>
      </c>
      <c r="R42" s="3">
        <f t="shared" si="0"/>
        <v>0</v>
      </c>
      <c r="S42" s="3">
        <f t="shared" si="0"/>
        <v>0</v>
      </c>
      <c r="T42" s="3">
        <f t="shared" si="0"/>
        <v>0</v>
      </c>
      <c r="U42" s="3">
        <f t="shared" si="0"/>
        <v>0</v>
      </c>
      <c r="V42" s="3">
        <f t="shared" si="0"/>
        <v>0</v>
      </c>
      <c r="W42" s="3">
        <f t="shared" si="0"/>
        <v>0</v>
      </c>
      <c r="X42" s="3">
        <f t="shared" si="0"/>
        <v>0</v>
      </c>
      <c r="Y42" s="3">
        <f t="shared" si="0"/>
        <v>0</v>
      </c>
      <c r="Z42" s="3">
        <f t="shared" si="0"/>
        <v>0</v>
      </c>
      <c r="AA42" s="3">
        <f t="shared" si="0"/>
        <v>0</v>
      </c>
      <c r="AB42" s="3">
        <f t="shared" si="0"/>
        <v>0</v>
      </c>
      <c r="AC42" s="3">
        <f t="shared" si="0"/>
        <v>0</v>
      </c>
      <c r="AD42" s="3">
        <f t="shared" si="0"/>
        <v>0</v>
      </c>
      <c r="AE42" s="3">
        <f t="shared" si="0"/>
        <v>0</v>
      </c>
      <c r="AF42" s="3">
        <f t="shared" si="0"/>
        <v>0</v>
      </c>
      <c r="AG42" s="3">
        <f t="shared" si="0"/>
        <v>0</v>
      </c>
      <c r="AH42" s="3">
        <f t="shared" si="0"/>
        <v>0</v>
      </c>
      <c r="AI42" s="3">
        <f t="shared" si="0"/>
        <v>0</v>
      </c>
    </row>
  </sheetData>
  <mergeCells count="12">
    <mergeCell ref="A1:U1"/>
    <mergeCell ref="AD3:AG3"/>
    <mergeCell ref="AH3:AH4"/>
    <mergeCell ref="AI3:AI4"/>
    <mergeCell ref="B3:E3"/>
    <mergeCell ref="F3:I3"/>
    <mergeCell ref="V3:Y3"/>
    <mergeCell ref="Z3:AC3"/>
    <mergeCell ref="J3:M3"/>
    <mergeCell ref="N3:Q3"/>
    <mergeCell ref="R3:U3"/>
    <mergeCell ref="A2:U2"/>
  </mergeCells>
  <dataValidations count="1">
    <dataValidation type="list" allowBlank="1" showInputMessage="1" showErrorMessage="1" sqref="A5:A41" xr:uid="{3A7D2787-657C-4011-8927-7958310C3D53}">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CDB3-0D5A-4C5A-85F8-19D2B5AC6D26}">
  <dimension ref="A1:K23"/>
  <sheetViews>
    <sheetView workbookViewId="0">
      <selection activeCell="M13" sqref="M13"/>
    </sheetView>
  </sheetViews>
  <sheetFormatPr defaultRowHeight="15" x14ac:dyDescent="0.25"/>
  <cols>
    <col min="1" max="1" width="40" customWidth="1"/>
    <col min="2" max="2" width="18" customWidth="1"/>
    <col min="3" max="3" width="17.7109375" customWidth="1"/>
    <col min="4" max="4" width="21.42578125" customWidth="1"/>
    <col min="5" max="5" width="13.7109375" customWidth="1"/>
    <col min="6" max="6" width="18.5703125" customWidth="1"/>
    <col min="7" max="7" width="14.5703125" customWidth="1"/>
    <col min="8" max="8" width="18.5703125" customWidth="1"/>
    <col min="9" max="9" width="15.140625" customWidth="1"/>
    <col min="10" max="10" width="15.42578125" customWidth="1"/>
    <col min="11" max="11" width="17.7109375" customWidth="1"/>
  </cols>
  <sheetData>
    <row r="1" spans="1:11" ht="38.25" customHeight="1" x14ac:dyDescent="0.25">
      <c r="A1" s="304" t="s">
        <v>1249</v>
      </c>
      <c r="B1" s="305"/>
      <c r="C1" s="305"/>
      <c r="D1" s="305"/>
      <c r="E1" s="305"/>
      <c r="F1" s="305"/>
      <c r="G1" s="305"/>
      <c r="H1" s="305"/>
      <c r="I1" s="305"/>
      <c r="J1" s="305"/>
      <c r="K1" s="305"/>
    </row>
    <row r="2" spans="1:11" ht="41.25" customHeight="1" x14ac:dyDescent="0.25">
      <c r="A2" s="306" t="s">
        <v>1203</v>
      </c>
      <c r="B2" s="306"/>
      <c r="C2" s="306"/>
      <c r="D2" s="306"/>
      <c r="E2" s="306"/>
      <c r="F2" s="306"/>
      <c r="G2" s="306"/>
      <c r="H2" s="306"/>
      <c r="I2" s="307"/>
      <c r="J2" s="307"/>
      <c r="K2" s="307"/>
    </row>
    <row r="3" spans="1:11" ht="36.75" customHeight="1" x14ac:dyDescent="0.25">
      <c r="A3" s="306" t="s">
        <v>1259</v>
      </c>
      <c r="B3" s="306"/>
      <c r="C3" s="306"/>
      <c r="D3" s="306"/>
      <c r="E3" s="306"/>
      <c r="F3" s="306"/>
      <c r="G3" s="306"/>
      <c r="H3" s="306"/>
      <c r="I3" s="307"/>
      <c r="J3" s="307"/>
      <c r="K3" s="307"/>
    </row>
    <row r="4" spans="1:11" ht="40.5" customHeight="1" x14ac:dyDescent="0.25">
      <c r="A4" s="308" t="s">
        <v>1242</v>
      </c>
      <c r="B4" s="308"/>
      <c r="C4" s="308"/>
      <c r="D4" s="308"/>
      <c r="E4" s="308"/>
      <c r="F4" s="308"/>
      <c r="G4" s="308"/>
      <c r="H4" s="308"/>
      <c r="I4" s="308"/>
      <c r="J4" s="308"/>
      <c r="K4" s="309"/>
    </row>
    <row r="5" spans="1:11" ht="16.5" x14ac:dyDescent="0.25">
      <c r="A5" s="297" t="s">
        <v>1204</v>
      </c>
      <c r="B5" s="297"/>
      <c r="C5" s="297"/>
      <c r="D5" s="297"/>
      <c r="E5" s="297"/>
      <c r="F5" s="297"/>
      <c r="G5" s="297"/>
      <c r="H5" s="297"/>
      <c r="I5" s="297"/>
      <c r="J5" s="298" t="s">
        <v>1126</v>
      </c>
      <c r="K5" s="298"/>
    </row>
    <row r="6" spans="1:11" ht="16.5" x14ac:dyDescent="0.25">
      <c r="A6" s="297" t="s">
        <v>1205</v>
      </c>
      <c r="B6" s="297"/>
      <c r="C6" s="297"/>
      <c r="D6" s="297"/>
      <c r="E6" s="297"/>
      <c r="F6" s="297"/>
      <c r="G6" s="297"/>
      <c r="H6" s="297"/>
      <c r="I6" s="297"/>
      <c r="J6" s="298" t="s">
        <v>1126</v>
      </c>
      <c r="K6" s="298"/>
    </row>
    <row r="7" spans="1:11" ht="16.5" x14ac:dyDescent="0.25">
      <c r="A7" s="299" t="s">
        <v>1314</v>
      </c>
      <c r="B7" s="300"/>
      <c r="C7" s="300"/>
      <c r="D7" s="300"/>
      <c r="E7" s="300"/>
      <c r="F7" s="300"/>
      <c r="G7" s="300"/>
      <c r="H7" s="300"/>
      <c r="I7" s="300"/>
      <c r="J7" s="301"/>
      <c r="K7" s="75"/>
    </row>
    <row r="8" spans="1:11" ht="30.75" customHeight="1" x14ac:dyDescent="0.25">
      <c r="A8" s="302" t="s">
        <v>1332</v>
      </c>
      <c r="B8" s="303"/>
      <c r="C8" s="303"/>
      <c r="D8" s="303"/>
      <c r="E8" s="303"/>
      <c r="F8" s="303"/>
      <c r="G8" s="303"/>
      <c r="H8" s="303"/>
      <c r="I8" s="303"/>
      <c r="J8" s="303"/>
      <c r="K8" s="303"/>
    </row>
    <row r="9" spans="1:11" ht="16.5" x14ac:dyDescent="0.25">
      <c r="A9" s="74" t="s">
        <v>1318</v>
      </c>
      <c r="B9" s="295" t="s">
        <v>1313</v>
      </c>
      <c r="C9" s="295"/>
      <c r="D9" s="295" t="s">
        <v>1315</v>
      </c>
      <c r="E9" s="295"/>
      <c r="F9" s="295"/>
      <c r="G9" s="295"/>
      <c r="H9" s="295" t="s">
        <v>1316</v>
      </c>
      <c r="I9" s="295"/>
      <c r="J9" s="295" t="s">
        <v>1317</v>
      </c>
      <c r="K9" s="296"/>
    </row>
    <row r="10" spans="1:11" ht="16.5" x14ac:dyDescent="0.25">
      <c r="A10" s="76" t="s">
        <v>1126</v>
      </c>
      <c r="B10" s="293" t="s">
        <v>1126</v>
      </c>
      <c r="C10" s="293"/>
      <c r="D10" s="293"/>
      <c r="E10" s="293"/>
      <c r="F10" s="293"/>
      <c r="G10" s="293"/>
      <c r="H10" s="294" t="s">
        <v>1126</v>
      </c>
      <c r="I10" s="294"/>
      <c r="J10" s="293" t="s">
        <v>1126</v>
      </c>
      <c r="K10" s="293"/>
    </row>
    <row r="11" spans="1:11" ht="16.5" x14ac:dyDescent="0.25">
      <c r="A11" s="76" t="s">
        <v>1126</v>
      </c>
      <c r="B11" s="293" t="s">
        <v>1126</v>
      </c>
      <c r="C11" s="293"/>
      <c r="D11" s="293"/>
      <c r="E11" s="293"/>
      <c r="F11" s="293"/>
      <c r="G11" s="293"/>
      <c r="H11" s="294" t="s">
        <v>1126</v>
      </c>
      <c r="I11" s="294"/>
      <c r="J11" s="293" t="s">
        <v>1126</v>
      </c>
      <c r="K11" s="293"/>
    </row>
    <row r="12" spans="1:11" ht="16.5" x14ac:dyDescent="0.25">
      <c r="A12" s="76" t="s">
        <v>1126</v>
      </c>
      <c r="B12" s="293" t="s">
        <v>1126</v>
      </c>
      <c r="C12" s="293"/>
      <c r="D12" s="293"/>
      <c r="E12" s="293"/>
      <c r="F12" s="293"/>
      <c r="G12" s="293"/>
      <c r="H12" s="294" t="s">
        <v>1126</v>
      </c>
      <c r="I12" s="294"/>
      <c r="J12" s="293" t="s">
        <v>1126</v>
      </c>
      <c r="K12" s="293"/>
    </row>
    <row r="13" spans="1:11" ht="16.5" x14ac:dyDescent="0.25">
      <c r="A13" s="76" t="s">
        <v>1126</v>
      </c>
      <c r="B13" s="293" t="s">
        <v>1126</v>
      </c>
      <c r="C13" s="293"/>
      <c r="D13" s="293"/>
      <c r="E13" s="293"/>
      <c r="F13" s="293"/>
      <c r="G13" s="293"/>
      <c r="H13" s="294" t="s">
        <v>1126</v>
      </c>
      <c r="I13" s="294"/>
      <c r="J13" s="293" t="s">
        <v>1126</v>
      </c>
      <c r="K13" s="293"/>
    </row>
    <row r="14" spans="1:11" ht="16.5" x14ac:dyDescent="0.25">
      <c r="A14" s="76" t="s">
        <v>1126</v>
      </c>
      <c r="B14" s="293" t="s">
        <v>1126</v>
      </c>
      <c r="C14" s="293"/>
      <c r="D14" s="293"/>
      <c r="E14" s="293"/>
      <c r="F14" s="293"/>
      <c r="G14" s="293"/>
      <c r="H14" s="294" t="s">
        <v>1126</v>
      </c>
      <c r="I14" s="294"/>
      <c r="J14" s="293" t="s">
        <v>1126</v>
      </c>
      <c r="K14" s="293"/>
    </row>
    <row r="15" spans="1:11" ht="37.5" customHeight="1" x14ac:dyDescent="0.25">
      <c r="A15" s="29" t="s">
        <v>1212</v>
      </c>
      <c r="B15" s="28"/>
      <c r="C15" s="28"/>
      <c r="D15" s="286" t="s">
        <v>1126</v>
      </c>
      <c r="E15" s="286"/>
      <c r="F15" s="286"/>
      <c r="G15" s="286"/>
      <c r="H15" s="286"/>
      <c r="I15" s="286"/>
      <c r="J15" s="286"/>
      <c r="K15" s="286"/>
    </row>
    <row r="16" spans="1:11" ht="30.75" customHeight="1" x14ac:dyDescent="0.25">
      <c r="A16" s="287" t="s">
        <v>1333</v>
      </c>
      <c r="B16" s="288"/>
      <c r="C16" s="288"/>
      <c r="D16" s="288"/>
      <c r="E16" s="288"/>
      <c r="F16" s="288"/>
      <c r="G16" s="288"/>
      <c r="H16" s="288"/>
      <c r="I16" s="288"/>
      <c r="J16" s="288"/>
      <c r="K16" s="289"/>
    </row>
    <row r="17" spans="1:11" ht="44.25" customHeight="1" x14ac:dyDescent="0.25">
      <c r="A17" s="248" t="s">
        <v>1334</v>
      </c>
      <c r="B17" s="249"/>
      <c r="C17" s="249"/>
      <c r="D17" s="249"/>
      <c r="E17" s="249"/>
      <c r="F17" s="249"/>
      <c r="G17" s="249"/>
      <c r="H17" s="249"/>
      <c r="I17" s="249"/>
      <c r="J17" s="249"/>
      <c r="K17" s="249"/>
    </row>
    <row r="18" spans="1:11" ht="66" customHeight="1" x14ac:dyDescent="0.25">
      <c r="A18" s="290" t="s">
        <v>1201</v>
      </c>
      <c r="B18" s="290"/>
      <c r="C18" s="290"/>
      <c r="D18" s="290"/>
      <c r="E18" s="290"/>
      <c r="F18" s="290"/>
      <c r="G18" s="290"/>
      <c r="H18" s="290"/>
      <c r="I18" s="290"/>
      <c r="J18" s="290"/>
      <c r="K18" s="290"/>
    </row>
    <row r="19" spans="1:11" x14ac:dyDescent="0.25">
      <c r="A19" s="246" t="s">
        <v>1202</v>
      </c>
      <c r="B19" s="246"/>
      <c r="C19" s="246"/>
      <c r="D19" s="246"/>
      <c r="E19" s="246"/>
      <c r="F19" s="246"/>
      <c r="G19" s="246"/>
      <c r="H19" s="246"/>
      <c r="I19" s="246"/>
      <c r="J19" s="246"/>
      <c r="K19" s="246"/>
    </row>
    <row r="20" spans="1:11" x14ac:dyDescent="0.25">
      <c r="A20" s="246"/>
      <c r="B20" s="246"/>
      <c r="C20" s="246"/>
      <c r="D20" s="246"/>
      <c r="E20" s="246"/>
      <c r="F20" s="246"/>
      <c r="G20" s="246"/>
      <c r="H20" s="246"/>
      <c r="I20" s="246"/>
      <c r="J20" s="246"/>
      <c r="K20" s="246"/>
    </row>
    <row r="21" spans="1:11" ht="37.5" customHeight="1" x14ac:dyDescent="0.25">
      <c r="A21" s="246" t="s">
        <v>1237</v>
      </c>
      <c r="B21" s="291"/>
      <c r="C21" s="243" t="s">
        <v>1089</v>
      </c>
      <c r="D21" s="292"/>
      <c r="E21" s="292"/>
      <c r="F21" s="292"/>
      <c r="G21" s="292"/>
      <c r="H21" s="292"/>
      <c r="I21" s="292"/>
      <c r="J21" s="292"/>
      <c r="K21" s="244"/>
    </row>
    <row r="22" spans="1:11" ht="45.75" customHeight="1" x14ac:dyDescent="0.25">
      <c r="A22" s="283" t="s">
        <v>1221</v>
      </c>
      <c r="B22" s="283"/>
      <c r="C22" s="283"/>
      <c r="D22" s="283"/>
      <c r="E22" s="283"/>
      <c r="F22" s="283"/>
      <c r="G22" s="283"/>
      <c r="H22" s="283"/>
      <c r="I22" s="284"/>
      <c r="J22" s="234"/>
      <c r="K22" s="236"/>
    </row>
    <row r="23" spans="1:11" ht="47.25" customHeight="1" x14ac:dyDescent="0.3">
      <c r="A23" s="285" t="s">
        <v>1222</v>
      </c>
      <c r="B23" s="285"/>
      <c r="C23" s="285"/>
      <c r="D23" s="285"/>
      <c r="E23" s="285"/>
      <c r="F23" s="285"/>
      <c r="G23" s="285"/>
      <c r="H23" s="285"/>
      <c r="I23" s="285"/>
      <c r="J23" s="285"/>
      <c r="K23" s="285"/>
    </row>
  </sheetData>
  <mergeCells count="46">
    <mergeCell ref="A8:K8"/>
    <mergeCell ref="A1:K1"/>
    <mergeCell ref="A2:H2"/>
    <mergeCell ref="I2:K2"/>
    <mergeCell ref="A3:H3"/>
    <mergeCell ref="I3:K3"/>
    <mergeCell ref="A4:K4"/>
    <mergeCell ref="A5:I5"/>
    <mergeCell ref="J5:K5"/>
    <mergeCell ref="A6:I6"/>
    <mergeCell ref="J6:K6"/>
    <mergeCell ref="A7:J7"/>
    <mergeCell ref="B9:C9"/>
    <mergeCell ref="D9:G9"/>
    <mergeCell ref="H9:I9"/>
    <mergeCell ref="J9:K9"/>
    <mergeCell ref="B10:C10"/>
    <mergeCell ref="D10:G10"/>
    <mergeCell ref="H10:I10"/>
    <mergeCell ref="J10:K10"/>
    <mergeCell ref="B11:C11"/>
    <mergeCell ref="D11:G11"/>
    <mergeCell ref="H11:I11"/>
    <mergeCell ref="J11:K11"/>
    <mergeCell ref="B12:C12"/>
    <mergeCell ref="D12:G12"/>
    <mergeCell ref="H12:I12"/>
    <mergeCell ref="J12:K12"/>
    <mergeCell ref="B13:C13"/>
    <mergeCell ref="D13:G13"/>
    <mergeCell ref="H13:I13"/>
    <mergeCell ref="J13:K13"/>
    <mergeCell ref="B14:C14"/>
    <mergeCell ref="D14:G14"/>
    <mergeCell ref="H14:I14"/>
    <mergeCell ref="J14:K14"/>
    <mergeCell ref="A22:I22"/>
    <mergeCell ref="J22:K22"/>
    <mergeCell ref="A23:K23"/>
    <mergeCell ref="D15:K15"/>
    <mergeCell ref="A16:K16"/>
    <mergeCell ref="A17:K17"/>
    <mergeCell ref="A18:K18"/>
    <mergeCell ref="A19:K20"/>
    <mergeCell ref="A21:B21"/>
    <mergeCell ref="C21:K2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9" r:id="rId3" name="Check Box 9">
              <controlPr defaultSize="0" autoFill="0" autoLine="0" autoPict="0">
                <anchor moveWithCells="1">
                  <from>
                    <xdr:col>9</xdr:col>
                    <xdr:colOff>819150</xdr:colOff>
                    <xdr:row>21</xdr:row>
                    <xdr:rowOff>76200</xdr:rowOff>
                  </from>
                  <to>
                    <xdr:col>10</xdr:col>
                    <xdr:colOff>676275</xdr:colOff>
                    <xdr:row>21</xdr:row>
                    <xdr:rowOff>314325</xdr:rowOff>
                  </to>
                </anchor>
              </controlPr>
            </control>
          </mc:Choice>
        </mc:AlternateContent>
        <mc:AlternateContent xmlns:mc="http://schemas.openxmlformats.org/markup-compatibility/2006">
          <mc:Choice Requires="x14">
            <control shapeId="10250" r:id="rId4" name="Check Box 10">
              <controlPr defaultSize="0" autoFill="0" autoLine="0" autoPict="0">
                <anchor moveWithCells="1">
                  <from>
                    <xdr:col>8</xdr:col>
                    <xdr:colOff>28575</xdr:colOff>
                    <xdr:row>1</xdr:row>
                    <xdr:rowOff>152400</xdr:rowOff>
                  </from>
                  <to>
                    <xdr:col>8</xdr:col>
                    <xdr:colOff>847725</xdr:colOff>
                    <xdr:row>1</xdr:row>
                    <xdr:rowOff>361950</xdr:rowOff>
                  </to>
                </anchor>
              </controlPr>
            </control>
          </mc:Choice>
        </mc:AlternateContent>
        <mc:AlternateContent xmlns:mc="http://schemas.openxmlformats.org/markup-compatibility/2006">
          <mc:Choice Requires="x14">
            <control shapeId="10251" r:id="rId5" name="Check Box 11">
              <controlPr defaultSize="0" autoFill="0" autoLine="0" autoPict="0">
                <anchor moveWithCells="1">
                  <from>
                    <xdr:col>8</xdr:col>
                    <xdr:colOff>600075</xdr:colOff>
                    <xdr:row>1</xdr:row>
                    <xdr:rowOff>19050</xdr:rowOff>
                  </from>
                  <to>
                    <xdr:col>9</xdr:col>
                    <xdr:colOff>400050</xdr:colOff>
                    <xdr:row>1</xdr:row>
                    <xdr:rowOff>504825</xdr:rowOff>
                  </to>
                </anchor>
              </controlPr>
            </control>
          </mc:Choice>
        </mc:AlternateContent>
        <mc:AlternateContent xmlns:mc="http://schemas.openxmlformats.org/markup-compatibility/2006">
          <mc:Choice Requires="x14">
            <control shapeId="10252" r:id="rId6" name="Check Box 12">
              <controlPr defaultSize="0" autoFill="0" autoLine="0" autoPict="0">
                <anchor moveWithCells="1">
                  <from>
                    <xdr:col>9</xdr:col>
                    <xdr:colOff>714375</xdr:colOff>
                    <xdr:row>1</xdr:row>
                    <xdr:rowOff>95250</xdr:rowOff>
                  </from>
                  <to>
                    <xdr:col>10</xdr:col>
                    <xdr:colOff>142875</xdr:colOff>
                    <xdr:row>1</xdr:row>
                    <xdr:rowOff>485775</xdr:rowOff>
                  </to>
                </anchor>
              </controlPr>
            </control>
          </mc:Choice>
        </mc:AlternateContent>
        <mc:AlternateContent xmlns:mc="http://schemas.openxmlformats.org/markup-compatibility/2006">
          <mc:Choice Requires="x14">
            <control shapeId="10253" r:id="rId7" name="Check Box 13">
              <controlPr defaultSize="0" autoFill="0" autoLine="0" autoPict="0">
                <anchor moveWithCells="1">
                  <from>
                    <xdr:col>10</xdr:col>
                    <xdr:colOff>171450</xdr:colOff>
                    <xdr:row>6</xdr:row>
                    <xdr:rowOff>219075</xdr:rowOff>
                  </from>
                  <to>
                    <xdr:col>10</xdr:col>
                    <xdr:colOff>990600</xdr:colOff>
                    <xdr:row>7</xdr:row>
                    <xdr:rowOff>209550</xdr:rowOff>
                  </to>
                </anchor>
              </controlPr>
            </control>
          </mc:Choice>
        </mc:AlternateContent>
        <mc:AlternateContent xmlns:mc="http://schemas.openxmlformats.org/markup-compatibility/2006">
          <mc:Choice Requires="x14">
            <control shapeId="10254" r:id="rId8" name="Check Box 14">
              <controlPr defaultSize="0" autoFill="0" autoLine="0" autoPict="0">
                <anchor moveWithCells="1">
                  <from>
                    <xdr:col>10</xdr:col>
                    <xdr:colOff>180975</xdr:colOff>
                    <xdr:row>6</xdr:row>
                    <xdr:rowOff>523875</xdr:rowOff>
                  </from>
                  <to>
                    <xdr:col>10</xdr:col>
                    <xdr:colOff>1000125</xdr:colOff>
                    <xdr:row>10</xdr:row>
                    <xdr:rowOff>95250</xdr:rowOff>
                  </to>
                </anchor>
              </controlPr>
            </control>
          </mc:Choice>
        </mc:AlternateContent>
        <mc:AlternateContent xmlns:mc="http://schemas.openxmlformats.org/markup-compatibility/2006">
          <mc:Choice Requires="x14">
            <control shapeId="10255" r:id="rId9" name="Check Box 15">
              <controlPr defaultSize="0" autoFill="0" autoLine="0" autoPict="0">
                <anchor moveWithCells="1">
                  <from>
                    <xdr:col>8</xdr:col>
                    <xdr:colOff>638175</xdr:colOff>
                    <xdr:row>2</xdr:row>
                    <xdr:rowOff>142875</xdr:rowOff>
                  </from>
                  <to>
                    <xdr:col>9</xdr:col>
                    <xdr:colOff>28575</xdr:colOff>
                    <xdr:row>2</xdr:row>
                    <xdr:rowOff>352425</xdr:rowOff>
                  </to>
                </anchor>
              </controlPr>
            </control>
          </mc:Choice>
        </mc:AlternateContent>
        <mc:AlternateContent xmlns:mc="http://schemas.openxmlformats.org/markup-compatibility/2006">
          <mc:Choice Requires="x14">
            <control shapeId="10256" r:id="rId10" name="Check Box 16">
              <controlPr defaultSize="0" autoFill="0" autoLine="0" autoPict="0">
                <anchor moveWithCells="1">
                  <from>
                    <xdr:col>9</xdr:col>
                    <xdr:colOff>714375</xdr:colOff>
                    <xdr:row>2</xdr:row>
                    <xdr:rowOff>95250</xdr:rowOff>
                  </from>
                  <to>
                    <xdr:col>10</xdr:col>
                    <xdr:colOff>104775</xdr:colOff>
                    <xdr:row>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C6DA0E4-EA95-4856-A18B-B0597DE01307}">
          <x14:formula1>
            <xm:f>'Data Sheet 1'!$I$2:$I$12</xm:f>
          </x14:formula1>
          <xm:sqref>D10:G14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vt:lpstr>
      <vt:lpstr>Basic Information</vt:lpstr>
      <vt:lpstr>Report 1 Section 3</vt:lpstr>
      <vt:lpstr>Report 2 MWBE Utilization</vt:lpstr>
      <vt:lpstr>Report 3 LEP</vt:lpstr>
      <vt:lpstr>Report 4 EEOC</vt:lpstr>
      <vt:lpstr>Report 5 Workforce</vt:lpstr>
      <vt:lpstr>Report 5 Part 2</vt:lpstr>
      <vt:lpstr>Report 6 Davis Bacon</vt:lpstr>
      <vt:lpstr>Data Sheet 1</vt:lpstr>
      <vt:lpstr>'Basic Information'!Print_Area</vt:lpstr>
      <vt:lpstr>Instructions!Print_Area</vt:lpstr>
      <vt:lpstr>'Report 1 Section 3'!Print_Area</vt:lpstr>
      <vt:lpstr>'Report 2 MWBE Utilization'!Print_Area</vt:lpstr>
      <vt:lpstr>'Report 3 LEP'!Print_Area</vt:lpstr>
      <vt:lpstr>'Report 4 EEOC'!Print_Area</vt:lpstr>
      <vt:lpstr>'Report 5 Workforce'!Print_Area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Harrington</dc:creator>
  <cp:lastModifiedBy>Ivana Harrington</cp:lastModifiedBy>
  <dcterms:created xsi:type="dcterms:W3CDTF">2020-02-03T18:20:57Z</dcterms:created>
  <dcterms:modified xsi:type="dcterms:W3CDTF">2021-02-02T18:20:48Z</dcterms:modified>
</cp:coreProperties>
</file>